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TA DEFINITIVA HSA" sheetId="2" r:id="rId1"/>
  </sheets>
  <definedNames>
    <definedName name="_xlnm._FilterDatabase" localSheetId="0" hidden="1">'LISTA DEFINITIVA HSA'!$A$3:$K$53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49" i="2"/>
  <c r="J50" i="2"/>
  <c r="J51" i="2"/>
  <c r="J52" i="2"/>
  <c r="J53" i="2"/>
  <c r="J6" i="2"/>
  <c r="J41" i="2"/>
  <c r="J8" i="2" l="1"/>
  <c r="J4" i="2"/>
  <c r="J3" i="2" l="1"/>
  <c r="E3" i="2"/>
</calcChain>
</file>

<file path=xl/sharedStrings.xml><?xml version="1.0" encoding="utf-8"?>
<sst xmlns="http://schemas.openxmlformats.org/spreadsheetml/2006/main" count="173" uniqueCount="124">
  <si>
    <t>Prodotto</t>
  </si>
  <si>
    <t>SIRELOAU</t>
  </si>
  <si>
    <t xml:space="preserve">SILKY TECHNO BASIC PROFESSIONAL COLOR CARE COLOR RELOAD AUTUMN 250 ML </t>
  </si>
  <si>
    <t>SIRELOCH</t>
  </si>
  <si>
    <t>SILKY TECHNO BASIC PROFESSIONAL COLOR CARE COLOR RELOAD CHAMPAGNE 250 ML</t>
  </si>
  <si>
    <t>SIRELOCI</t>
  </si>
  <si>
    <t>SILKY TECHNO BASIC PROFESSIONAL COLOR CARE COLOR RELOAD CINNAMON 250 ML</t>
  </si>
  <si>
    <t>SIRELOCO</t>
  </si>
  <si>
    <t xml:space="preserve">SILKY TECHNO BASIC PROFESSIONAL COLOR CARE COLOR RELOAD COFFEE 250 ML </t>
  </si>
  <si>
    <t>SIRELOMO</t>
  </si>
  <si>
    <t xml:space="preserve">SILKY TECHNO BASIC PROFESSIONAL COLOR CARE COLOR RELOAD MOCACCINO 250 ML </t>
  </si>
  <si>
    <t>SIRELONE</t>
  </si>
  <si>
    <t xml:space="preserve">SILKY TECHNO BASIC PROFESSIONAL COLOR CARE COLOR RELOAD NEUTRAL 250 ML </t>
  </si>
  <si>
    <t>SIRELORI</t>
  </si>
  <si>
    <t xml:space="preserve">SILKY TECHNO BASIC PROFESSIONAL COLOR CARE COLOR RELOAD RIVER PEARL 250 ML </t>
  </si>
  <si>
    <t>TNMEBP</t>
  </si>
  <si>
    <t xml:space="preserve">NOUVELLE NEW GENERATION METALLUM SEMI-PERMANENT HAIR COLOR CREAM BLUE PETROLEUM 60 ML 6.92 </t>
  </si>
  <si>
    <t>TNMEDN</t>
  </si>
  <si>
    <t>NOUVELLE NEW GENERATION METALLUM SEMI-PERMANENT HAIR COLOR CREAM DEEP NIGHT 60 ML  5.001</t>
  </si>
  <si>
    <t>TNMEDS</t>
  </si>
  <si>
    <t>NOUVELLE NEW GENERATION METALLUM SEMI-PERMANENT HAIR COLOR CREAM DARK SIN 60 ML 6.12</t>
  </si>
  <si>
    <t>TNMEFO</t>
  </si>
  <si>
    <t>NOUVELLE NEW GENERATION METALLUM SEMI-PERMANENT HAIR COLOR CREAM FATAL OCEAN 60 ML 7.011</t>
  </si>
  <si>
    <t>TNMELD</t>
  </si>
  <si>
    <t>NOUVELLE NEW GENERATION METALLUM SEMI-PERMANENT HAIR COLOR CREAM LIGHT DESIRE 60 ML 9.12</t>
  </si>
  <si>
    <t>TNMEPI</t>
  </si>
  <si>
    <t>NOUVELLE NEW GENERATION METALLUM SEMI-PERMANENT HAIR COLOR CREAM PRECIOUS ICE 60 ML 9.010</t>
  </si>
  <si>
    <t>TNMEPK</t>
  </si>
  <si>
    <t xml:space="preserve">NOUVELLE NEW GENERATION METALLUM SEMI-PERMANENT HAIR COLOR CREAM PURE KISS 60 ML 7.313 </t>
  </si>
  <si>
    <t>TNMESD</t>
  </si>
  <si>
    <t>NOUVELLE NEW GENERATION METALLUM SEMI-PERMANENT HAIR COLOR CREAM SECRET DREAM 60 ML 6.16</t>
  </si>
  <si>
    <t>TNMESH</t>
  </si>
  <si>
    <t>NOUVELLE NEW GENERATION METALLUM SEMI-PERMANENT HAIR COLOR CREAM SHINE SEA 60 ML 9.011</t>
  </si>
  <si>
    <t>TNMESS</t>
  </si>
  <si>
    <t xml:space="preserve">NOUVELLE NEW GENERATION METALLUM SEMI-PERMANENT HAIR COLOR CREAM SILVER SUN 60 ML 9.001 </t>
  </si>
  <si>
    <t>TNMESV</t>
  </si>
  <si>
    <t>NOUVELLE NEW GENERATION METALLUM SEMI-PERMANENT HAIR COLOR CREAM SENSUAL VIOLET 60 ML 7.212</t>
  </si>
  <si>
    <t>TNLI000</t>
  </si>
  <si>
    <t>NOUVELLE NEW GENERATION LIVELY HAIR COLOR CREAM 100ML - 000</t>
  </si>
  <si>
    <t>TNLI110</t>
  </si>
  <si>
    <t>NOUVELLE NEW GENERATION LIVELY HAIR COLOR CREAM 100ML -1.10</t>
  </si>
  <si>
    <t>TNLI220</t>
  </si>
  <si>
    <t>NOUVELLE NEW GENERATION LIVELY HAIR COLOR CREAM 100ML -2.20</t>
  </si>
  <si>
    <t>TNLI378</t>
  </si>
  <si>
    <t>NOUVELLE NEW GENERATION LIVELY HAIR COLOR CREAM 100ML -3.78</t>
  </si>
  <si>
    <t>TNLI41</t>
  </si>
  <si>
    <t>NOUVELLE NEW GENERATION LIVELY HAIR COLOR CREAM 100ML -4.1</t>
  </si>
  <si>
    <t>TNLI420</t>
  </si>
  <si>
    <t>NOUVELLE NEW GENERATION LIVELY HAIR COLOR CREAM 100ML -4.20</t>
  </si>
  <si>
    <t>TNLI43</t>
  </si>
  <si>
    <t>NOUVELLE NEW GENERATION LIVELY HAIR COLOR CREAM 100ML -4.3</t>
  </si>
  <si>
    <t>TNLI45</t>
  </si>
  <si>
    <t>NOUVELLE NEW GENERATION LIVELY HAIR COLOR CREAM 100ML -4.5</t>
  </si>
  <si>
    <t>TNLI462</t>
  </si>
  <si>
    <t>NOUVELLE NEW GENERATION LIVELY HAIR COLOR CREAM 100ML -4.62</t>
  </si>
  <si>
    <t>TNLI478</t>
  </si>
  <si>
    <t>NOUVELLE NEW GENERATION LIVELY HAIR COLOR CREAM 100ML -4.78</t>
  </si>
  <si>
    <t>TNLI535</t>
  </si>
  <si>
    <t>NOUVELLE NEW GENERATION LIVELY HAIR COLOR CREAM 100ML -5.35</t>
  </si>
  <si>
    <t>TNLI54</t>
  </si>
  <si>
    <t>NOUVELLE NEW GENERATION LIVELY HAIR COLOR CREAM 100ML -5.4</t>
  </si>
  <si>
    <t>TNLI543</t>
  </si>
  <si>
    <t>NOUVELLE NEW GENERATION LIVELY HAIR COLOR CREAM 100ML -5.43</t>
  </si>
  <si>
    <t>TNLI55</t>
  </si>
  <si>
    <t>NOUVELLE NEW GENERATION LIVELY HAIR COLOR CREAM 100ML -5.5</t>
  </si>
  <si>
    <t>TNLI562</t>
  </si>
  <si>
    <t>NOUVELLE NEW GENERATION LIVELY HAIR COLOR CREAM 100ML -5.62</t>
  </si>
  <si>
    <t>TNLI566</t>
  </si>
  <si>
    <t>NOUVELLE NEW GENERATION LIVELY HAIR COLOR CREAM 100ML -5.66</t>
  </si>
  <si>
    <t>TNLI61</t>
  </si>
  <si>
    <t>NOUVELLE NEW GENERATION LIVELY HAIR COLOR CREAM 100ML -6.1</t>
  </si>
  <si>
    <t>TNLI622</t>
  </si>
  <si>
    <t>NOUVELLE NEW GENERATION LIVELY HAIR COLOR CREAM 100ML -6.22</t>
  </si>
  <si>
    <t>TNLI634</t>
  </si>
  <si>
    <t>NOUVELLE NEW GENERATION LIVELY HAIR COLOR CREAM 100ML -6.34</t>
  </si>
  <si>
    <t>TNLI666</t>
  </si>
  <si>
    <t>NOUVELLE NEW GENERATION LIVELY HAIR COLOR CREAM 100ML -6.66</t>
  </si>
  <si>
    <t>TNLI67</t>
  </si>
  <si>
    <t>NOUVELLE NEW GENERATION LIVELY HAIR COLOR CREAM 100ML -6.7</t>
  </si>
  <si>
    <t>TNLI743</t>
  </si>
  <si>
    <t>NOUVELLE NEW GENERATION LIVELY HAIR COLOR CREAM 100ML -7.43</t>
  </si>
  <si>
    <t>TNLI753</t>
  </si>
  <si>
    <t>NOUVELLE NEW GENERATION LIVELY HAIR COLOR CREAM 100ML -7.53</t>
  </si>
  <si>
    <t>TNLI766</t>
  </si>
  <si>
    <t>NOUVELLE NEW GENERATION LIVELY HAIR COLOR CREAM 100ML -7.66</t>
  </si>
  <si>
    <t>TNLI8</t>
  </si>
  <si>
    <t>NOUVELLE NEW GENERATION LIVELY HAIR COLOR CREAM 100ML -8</t>
  </si>
  <si>
    <t>TNLI82</t>
  </si>
  <si>
    <t>NOUVELLE NEW GENERATION LIVELY HAIR COLOR CREAM 100ML -8.2</t>
  </si>
  <si>
    <t>TNLI834</t>
  </si>
  <si>
    <t>NOUVELLE NEW GENERATION LIVELY HAIR COLOR CREAM 100ML -8.34</t>
  </si>
  <si>
    <t>TNLI900</t>
  </si>
  <si>
    <t>NOUVELLE NEW GENERATION LIVELY HAIR COLOR CREAM 100ML -900</t>
  </si>
  <si>
    <t>TNLI901</t>
  </si>
  <si>
    <t>NOUVELLE NEW GENERATION LIVELY HAIR COLOR CREAM 100ML -901</t>
  </si>
  <si>
    <t>TNLI902</t>
  </si>
  <si>
    <t>NOUVELLE NEW GENERATION LIVELY HAIR COLOR CREAM 100ML -902</t>
  </si>
  <si>
    <t>TNLI908</t>
  </si>
  <si>
    <t>NOUVELLE NEW GENERATION LIVELY HAIR COLOR CREAM 100ML -908</t>
  </si>
  <si>
    <t>TNLI92</t>
  </si>
  <si>
    <t>NOUVELLE NEW GENERATION LIVELY HAIR COLOR CREAM 100ML -9.2</t>
  </si>
  <si>
    <t>Retail tot</t>
  </si>
  <si>
    <t>Codice</t>
  </si>
  <si>
    <t>Scadenza</t>
  </si>
  <si>
    <t>Unit retail</t>
  </si>
  <si>
    <t>Foto prodotto</t>
  </si>
  <si>
    <t>QTY</t>
  </si>
  <si>
    <t>Pigmenti</t>
  </si>
  <si>
    <t>Codici EAN</t>
  </si>
  <si>
    <t>Data di produzione</t>
  </si>
  <si>
    <t>R6326422</t>
  </si>
  <si>
    <t>R6026222</t>
  </si>
  <si>
    <t>R6226322</t>
  </si>
  <si>
    <t>R5926322</t>
  </si>
  <si>
    <t>R5826222</t>
  </si>
  <si>
    <t>R1324221</t>
  </si>
  <si>
    <t>R1415023</t>
  </si>
  <si>
    <t>119908722A</t>
  </si>
  <si>
    <t>120124921A</t>
  </si>
  <si>
    <t>12293021A</t>
  </si>
  <si>
    <t>119801322A</t>
  </si>
  <si>
    <t>122801322A</t>
  </si>
  <si>
    <t>120931421A</t>
  </si>
  <si>
    <t>N°Lotto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</si>
</sst>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 shrinkToFit="1"/>
    </xf>
    <xf numFmtId="3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44" fontId="1" fillId="2" borderId="0" xfId="0" applyNumberFormat="1" applyFont="1" applyFill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155339</xdr:colOff>
      <xdr:row>21</xdr:row>
      <xdr:rowOff>75314</xdr:rowOff>
    </xdr:from>
    <xdr:to>
      <xdr:col>0</xdr:col>
      <xdr:colOff>1115361</xdr:colOff>
      <xdr:row>21</xdr:row>
      <xdr:rowOff>1032492</xdr:rowOff>
    </xdr:to>
    <xdr:pic>
      <xdr:nvPicPr>
        <xdr:cNvPr id="24" name="Immagine 23" descr="NOUVELLE Hair Color Tintura capelli">
          <a:extLst>
            <a:ext uri="{FF2B5EF4-FFF2-40B4-BE49-F238E27FC236}">
              <a16:creationId xmlns:a16="http://schemas.microsoft.com/office/drawing/2014/main" xmlns="" id="{977DCD84-DE21-47F1-9A54-85CD7D32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39" y="30945385"/>
          <a:ext cx="960022" cy="95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171311</xdr:colOff>
      <xdr:row>22</xdr:row>
      <xdr:rowOff>101462</xdr:rowOff>
    </xdr:from>
    <xdr:to>
      <xdr:col>0</xdr:col>
      <xdr:colOff>1105430</xdr:colOff>
      <xdr:row>22</xdr:row>
      <xdr:rowOff>1036330</xdr:rowOff>
    </xdr:to>
    <xdr:pic>
      <xdr:nvPicPr>
        <xdr:cNvPr id="28" name="Immagine 27" descr="NOUVELLE Hair Color Tintura capelli">
          <a:extLst>
            <a:ext uri="{FF2B5EF4-FFF2-40B4-BE49-F238E27FC236}">
              <a16:creationId xmlns:a16="http://schemas.microsoft.com/office/drawing/2014/main" xmlns="" id="{78C32362-D20B-436B-983D-548D5739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11" y="35325819"/>
          <a:ext cx="934119" cy="93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235094</xdr:colOff>
      <xdr:row>23</xdr:row>
      <xdr:rowOff>0</xdr:rowOff>
    </xdr:from>
    <xdr:to>
      <xdr:col>1</xdr:col>
      <xdr:colOff>73901</xdr:colOff>
      <xdr:row>23</xdr:row>
      <xdr:rowOff>31498</xdr:rowOff>
    </xdr:to>
    <xdr:pic>
      <xdr:nvPicPr>
        <xdr:cNvPr id="30" name="Immagine 29" descr="NOUVELLE Hair Color Tintura capelli">
          <a:extLst>
            <a:ext uri="{FF2B5EF4-FFF2-40B4-BE49-F238E27FC236}">
              <a16:creationId xmlns:a16="http://schemas.microsoft.com/office/drawing/2014/main" xmlns="" id="{F9A30C08-C5C2-4DC6-98D7-15FEA8BA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094" y="23278102"/>
          <a:ext cx="870682" cy="95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23</xdr:row>
      <xdr:rowOff>68911</xdr:rowOff>
    </xdr:from>
    <xdr:to>
      <xdr:col>0</xdr:col>
      <xdr:colOff>945347</xdr:colOff>
      <xdr:row>23</xdr:row>
      <xdr:rowOff>1035265</xdr:rowOff>
    </xdr:to>
    <xdr:pic>
      <xdr:nvPicPr>
        <xdr:cNvPr id="32" name="Immagine 3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E6368050-1ED2-4155-8D14-C12603D4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3964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24</xdr:row>
      <xdr:rowOff>68911</xdr:rowOff>
    </xdr:from>
    <xdr:to>
      <xdr:col>0</xdr:col>
      <xdr:colOff>945347</xdr:colOff>
      <xdr:row>24</xdr:row>
      <xdr:rowOff>1035265</xdr:rowOff>
    </xdr:to>
    <xdr:pic>
      <xdr:nvPicPr>
        <xdr:cNvPr id="34" name="Immagine 3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A45AC5E4-B560-448F-891E-F3702B19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182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25</xdr:row>
      <xdr:rowOff>68911</xdr:rowOff>
    </xdr:from>
    <xdr:to>
      <xdr:col>0</xdr:col>
      <xdr:colOff>945347</xdr:colOff>
      <xdr:row>25</xdr:row>
      <xdr:rowOff>1035265</xdr:rowOff>
    </xdr:to>
    <xdr:pic>
      <xdr:nvPicPr>
        <xdr:cNvPr id="35" name="Immagine 3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FD82715-0E49-44A4-8C61-50937E8F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291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26</xdr:row>
      <xdr:rowOff>68911</xdr:rowOff>
    </xdr:from>
    <xdr:to>
      <xdr:col>0</xdr:col>
      <xdr:colOff>945347</xdr:colOff>
      <xdr:row>26</xdr:row>
      <xdr:rowOff>1035265</xdr:rowOff>
    </xdr:to>
    <xdr:pic>
      <xdr:nvPicPr>
        <xdr:cNvPr id="37" name="Immagine 36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D2787BE9-5E35-486A-9987-071EA48F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509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27</xdr:row>
      <xdr:rowOff>68911</xdr:rowOff>
    </xdr:from>
    <xdr:to>
      <xdr:col>0</xdr:col>
      <xdr:colOff>945347</xdr:colOff>
      <xdr:row>27</xdr:row>
      <xdr:rowOff>1035265</xdr:rowOff>
    </xdr:to>
    <xdr:pic>
      <xdr:nvPicPr>
        <xdr:cNvPr id="39" name="Immagine 38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143BE812-9E06-41E9-8F0C-8FED4C62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726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28</xdr:row>
      <xdr:rowOff>68911</xdr:rowOff>
    </xdr:from>
    <xdr:to>
      <xdr:col>0</xdr:col>
      <xdr:colOff>945347</xdr:colOff>
      <xdr:row>28</xdr:row>
      <xdr:rowOff>1035265</xdr:rowOff>
    </xdr:to>
    <xdr:pic>
      <xdr:nvPicPr>
        <xdr:cNvPr id="41" name="Immagine 40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44B6D38-427D-4573-9F5B-D3577855C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4944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29</xdr:row>
      <xdr:rowOff>68911</xdr:rowOff>
    </xdr:from>
    <xdr:to>
      <xdr:col>0</xdr:col>
      <xdr:colOff>945347</xdr:colOff>
      <xdr:row>29</xdr:row>
      <xdr:rowOff>1035265</xdr:rowOff>
    </xdr:to>
    <xdr:pic>
      <xdr:nvPicPr>
        <xdr:cNvPr id="44" name="Immagine 4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1AD413C-8F9C-4219-91EC-B152604E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5271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76049</xdr:colOff>
      <xdr:row>30</xdr:row>
      <xdr:rowOff>77610</xdr:rowOff>
    </xdr:from>
    <xdr:to>
      <xdr:col>0</xdr:col>
      <xdr:colOff>693087</xdr:colOff>
      <xdr:row>30</xdr:row>
      <xdr:rowOff>1043964</xdr:rowOff>
    </xdr:to>
    <xdr:pic>
      <xdr:nvPicPr>
        <xdr:cNvPr id="47" name="Immagine 46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F39789E1-A368-4FE9-8E27-056A2B16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9" y="5598482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780661</xdr:colOff>
      <xdr:row>30</xdr:row>
      <xdr:rowOff>384656</xdr:rowOff>
    </xdr:from>
    <xdr:to>
      <xdr:col>0</xdr:col>
      <xdr:colOff>1168037</xdr:colOff>
      <xdr:row>30</xdr:row>
      <xdr:rowOff>970225</xdr:rowOff>
    </xdr:to>
    <xdr:pic>
      <xdr:nvPicPr>
        <xdr:cNvPr id="48" name="Immagine 47" descr="NOUVELLE Lively Colorazione Senza Ammoniaca">
          <a:extLst>
            <a:ext uri="{FF2B5EF4-FFF2-40B4-BE49-F238E27FC236}">
              <a16:creationId xmlns:a16="http://schemas.microsoft.com/office/drawing/2014/main" xmlns="" id="{D9B4D7B3-589B-428F-8E66-29FC412D56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50" t="18448" r="29864" b="18446"/>
        <a:stretch/>
      </xdr:blipFill>
      <xdr:spPr bwMode="auto">
        <a:xfrm>
          <a:off x="780661" y="56291870"/>
          <a:ext cx="387376" cy="585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143328</xdr:colOff>
      <xdr:row>31</xdr:row>
      <xdr:rowOff>69633</xdr:rowOff>
    </xdr:from>
    <xdr:to>
      <xdr:col>0</xdr:col>
      <xdr:colOff>1129360</xdr:colOff>
      <xdr:row>31</xdr:row>
      <xdr:rowOff>1046116</xdr:rowOff>
    </xdr:to>
    <xdr:pic>
      <xdr:nvPicPr>
        <xdr:cNvPr id="51" name="Immagine 50" descr="NOUVELLE Hair Color Tintura capelli">
          <a:extLst>
            <a:ext uri="{FF2B5EF4-FFF2-40B4-BE49-F238E27FC236}">
              <a16:creationId xmlns:a16="http://schemas.microsoft.com/office/drawing/2014/main" xmlns="" id="{0CD70D74-B6E8-4405-AEE0-96C85ABF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8" y="59242562"/>
          <a:ext cx="986032" cy="976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154213</xdr:colOff>
      <xdr:row>32</xdr:row>
      <xdr:rowOff>69060</xdr:rowOff>
    </xdr:from>
    <xdr:to>
      <xdr:col>0</xdr:col>
      <xdr:colOff>1117835</xdr:colOff>
      <xdr:row>32</xdr:row>
      <xdr:rowOff>1037500</xdr:rowOff>
    </xdr:to>
    <xdr:pic>
      <xdr:nvPicPr>
        <xdr:cNvPr id="52" name="Immagine 51" descr="NOUVELLE Hair Color Tintura capelli">
          <a:extLst>
            <a:ext uri="{FF2B5EF4-FFF2-40B4-BE49-F238E27FC236}">
              <a16:creationId xmlns:a16="http://schemas.microsoft.com/office/drawing/2014/main" xmlns="" id="{28B88711-D1A9-458D-94C0-37690D77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3" y="60330560"/>
          <a:ext cx="963622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33</xdr:row>
      <xdr:rowOff>68911</xdr:rowOff>
    </xdr:from>
    <xdr:to>
      <xdr:col>0</xdr:col>
      <xdr:colOff>945347</xdr:colOff>
      <xdr:row>33</xdr:row>
      <xdr:rowOff>1035265</xdr:rowOff>
    </xdr:to>
    <xdr:pic>
      <xdr:nvPicPr>
        <xdr:cNvPr id="54" name="Immagine 53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3BA5843-C8C6-4B33-BCF5-56070434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6250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34</xdr:row>
      <xdr:rowOff>68911</xdr:rowOff>
    </xdr:from>
    <xdr:to>
      <xdr:col>0</xdr:col>
      <xdr:colOff>945347</xdr:colOff>
      <xdr:row>34</xdr:row>
      <xdr:rowOff>1035265</xdr:rowOff>
    </xdr:to>
    <xdr:pic>
      <xdr:nvPicPr>
        <xdr:cNvPr id="56" name="Immagine 55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963A1B15-D2A1-41D3-99A8-DA5F4FDC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6468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143329</xdr:colOff>
      <xdr:row>35</xdr:row>
      <xdr:rowOff>69633</xdr:rowOff>
    </xdr:from>
    <xdr:to>
      <xdr:col>0</xdr:col>
      <xdr:colOff>1129361</xdr:colOff>
      <xdr:row>35</xdr:row>
      <xdr:rowOff>1046116</xdr:rowOff>
    </xdr:to>
    <xdr:pic>
      <xdr:nvPicPr>
        <xdr:cNvPr id="59" name="Immagine 58" descr="NOUVELLE Hair Color Tintura capelli">
          <a:extLst>
            <a:ext uri="{FF2B5EF4-FFF2-40B4-BE49-F238E27FC236}">
              <a16:creationId xmlns:a16="http://schemas.microsoft.com/office/drawing/2014/main" xmlns="" id="{53B09CD3-24D8-400E-BDC2-2B1E243E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9" y="67951133"/>
          <a:ext cx="986032" cy="976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176890</xdr:colOff>
      <xdr:row>36</xdr:row>
      <xdr:rowOff>92051</xdr:rowOff>
    </xdr:from>
    <xdr:to>
      <xdr:col>0</xdr:col>
      <xdr:colOff>1106898</xdr:colOff>
      <xdr:row>36</xdr:row>
      <xdr:rowOff>1026708</xdr:rowOff>
    </xdr:to>
    <xdr:pic>
      <xdr:nvPicPr>
        <xdr:cNvPr id="60" name="Immagine 59" descr="NOUVELLE Hair Color Tintura capelli">
          <a:extLst>
            <a:ext uri="{FF2B5EF4-FFF2-40B4-BE49-F238E27FC236}">
              <a16:creationId xmlns:a16="http://schemas.microsoft.com/office/drawing/2014/main" xmlns="" id="{CD421812-703B-452F-9298-652C9CF1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0" y="69062122"/>
          <a:ext cx="930008" cy="93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37</xdr:row>
      <xdr:rowOff>68911</xdr:rowOff>
    </xdr:from>
    <xdr:to>
      <xdr:col>0</xdr:col>
      <xdr:colOff>945347</xdr:colOff>
      <xdr:row>37</xdr:row>
      <xdr:rowOff>1035265</xdr:rowOff>
    </xdr:to>
    <xdr:pic>
      <xdr:nvPicPr>
        <xdr:cNvPr id="63" name="Immagine 62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0AE8BF0D-C44F-4CCD-A823-D23A5792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72304697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38</xdr:row>
      <xdr:rowOff>68911</xdr:rowOff>
    </xdr:from>
    <xdr:to>
      <xdr:col>0</xdr:col>
      <xdr:colOff>945347</xdr:colOff>
      <xdr:row>38</xdr:row>
      <xdr:rowOff>1035265</xdr:rowOff>
    </xdr:to>
    <xdr:pic>
      <xdr:nvPicPr>
        <xdr:cNvPr id="65" name="Immagine 6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28A9171A-9491-442D-9F55-E89A2820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7448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165099</xdr:colOff>
      <xdr:row>39</xdr:row>
      <xdr:rowOff>80154</xdr:rowOff>
    </xdr:from>
    <xdr:to>
      <xdr:col>0</xdr:col>
      <xdr:colOff>1106311</xdr:colOff>
      <xdr:row>39</xdr:row>
      <xdr:rowOff>1026072</xdr:rowOff>
    </xdr:to>
    <xdr:pic>
      <xdr:nvPicPr>
        <xdr:cNvPr id="67" name="Immagine 66" descr="NOUVELLE Hair Color Tintura capelli">
          <a:extLst>
            <a:ext uri="{FF2B5EF4-FFF2-40B4-BE49-F238E27FC236}">
              <a16:creationId xmlns:a16="http://schemas.microsoft.com/office/drawing/2014/main" xmlns="" id="{4470DD29-F826-44CB-AD90-3E8348C29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099" y="76670225"/>
          <a:ext cx="941212" cy="945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41</xdr:row>
      <xdr:rowOff>68911</xdr:rowOff>
    </xdr:from>
    <xdr:to>
      <xdr:col>0</xdr:col>
      <xdr:colOff>945347</xdr:colOff>
      <xdr:row>41</xdr:row>
      <xdr:rowOff>1035265</xdr:rowOff>
    </xdr:to>
    <xdr:pic>
      <xdr:nvPicPr>
        <xdr:cNvPr id="71" name="Immagine 70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C095FE58-2B3B-4DD6-AB5B-CB150099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8101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42</xdr:row>
      <xdr:rowOff>68911</xdr:rowOff>
    </xdr:from>
    <xdr:to>
      <xdr:col>0</xdr:col>
      <xdr:colOff>945347</xdr:colOff>
      <xdr:row>42</xdr:row>
      <xdr:rowOff>1035265</xdr:rowOff>
    </xdr:to>
    <xdr:pic>
      <xdr:nvPicPr>
        <xdr:cNvPr id="75" name="Immagine 74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671F1B34-6AA3-4154-AB79-7D441362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8536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153432</xdr:colOff>
      <xdr:row>43</xdr:row>
      <xdr:rowOff>68258</xdr:rowOff>
    </xdr:from>
    <xdr:to>
      <xdr:col>0</xdr:col>
      <xdr:colOff>1107431</xdr:colOff>
      <xdr:row>43</xdr:row>
      <xdr:rowOff>1025436</xdr:rowOff>
    </xdr:to>
    <xdr:pic>
      <xdr:nvPicPr>
        <xdr:cNvPr id="76" name="Immagine 75" descr="NOUVELLE Hair Color Tintura capelli">
          <a:extLst>
            <a:ext uri="{FF2B5EF4-FFF2-40B4-BE49-F238E27FC236}">
              <a16:creationId xmlns:a16="http://schemas.microsoft.com/office/drawing/2014/main" xmlns="" id="{16459114-DA68-4C66-B605-317DF5C8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2" y="86455472"/>
          <a:ext cx="953999" cy="95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154278</xdr:colOff>
      <xdr:row>44</xdr:row>
      <xdr:rowOff>69060</xdr:rowOff>
    </xdr:from>
    <xdr:to>
      <xdr:col>0</xdr:col>
      <xdr:colOff>1118699</xdr:colOff>
      <xdr:row>44</xdr:row>
      <xdr:rowOff>1037500</xdr:rowOff>
    </xdr:to>
    <xdr:pic>
      <xdr:nvPicPr>
        <xdr:cNvPr id="77" name="Immagine 76" descr="NOUVELLE Hair Color Tintura capelli">
          <a:extLst>
            <a:ext uri="{FF2B5EF4-FFF2-40B4-BE49-F238E27FC236}">
              <a16:creationId xmlns:a16="http://schemas.microsoft.com/office/drawing/2014/main" xmlns="" id="{212630D0-939C-4EE8-BD02-ABB9A451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78" y="87544846"/>
          <a:ext cx="964421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154214</xdr:colOff>
      <xdr:row>45</xdr:row>
      <xdr:rowOff>69060</xdr:rowOff>
    </xdr:from>
    <xdr:to>
      <xdr:col>0</xdr:col>
      <xdr:colOff>1117836</xdr:colOff>
      <xdr:row>45</xdr:row>
      <xdr:rowOff>1037500</xdr:rowOff>
    </xdr:to>
    <xdr:pic>
      <xdr:nvPicPr>
        <xdr:cNvPr id="79" name="Immagine 78" descr="NOUVELLE Hair Color Tintura capelli">
          <a:extLst>
            <a:ext uri="{FF2B5EF4-FFF2-40B4-BE49-F238E27FC236}">
              <a16:creationId xmlns:a16="http://schemas.microsoft.com/office/drawing/2014/main" xmlns="" id="{F6EC2E71-F06C-481F-BDE0-F61E1AFD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214" y="89721989"/>
          <a:ext cx="963622" cy="96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46</xdr:row>
      <xdr:rowOff>68911</xdr:rowOff>
    </xdr:from>
    <xdr:to>
      <xdr:col>0</xdr:col>
      <xdr:colOff>945347</xdr:colOff>
      <xdr:row>46</xdr:row>
      <xdr:rowOff>1035265</xdr:rowOff>
    </xdr:to>
    <xdr:pic>
      <xdr:nvPicPr>
        <xdr:cNvPr id="80" name="Immagine 79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80ED58E5-303C-4A84-AEF7-198A1686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0810411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47</xdr:row>
      <xdr:rowOff>68911</xdr:rowOff>
    </xdr:from>
    <xdr:to>
      <xdr:col>0</xdr:col>
      <xdr:colOff>945347</xdr:colOff>
      <xdr:row>47</xdr:row>
      <xdr:rowOff>1035265</xdr:rowOff>
    </xdr:to>
    <xdr:pic>
      <xdr:nvPicPr>
        <xdr:cNvPr id="82" name="Immagine 8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163C1E08-A754-43D2-A760-422855A0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2987554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142815</xdr:colOff>
      <xdr:row>49</xdr:row>
      <xdr:rowOff>69523</xdr:rowOff>
    </xdr:from>
    <xdr:to>
      <xdr:col>0</xdr:col>
      <xdr:colOff>1122516</xdr:colOff>
      <xdr:row>49</xdr:row>
      <xdr:rowOff>1044458</xdr:rowOff>
    </xdr:to>
    <xdr:pic>
      <xdr:nvPicPr>
        <xdr:cNvPr id="86" name="Immagine 85" descr="NOUVELLE Hair Color Tintura capelli">
          <a:extLst>
            <a:ext uri="{FF2B5EF4-FFF2-40B4-BE49-F238E27FC236}">
              <a16:creationId xmlns:a16="http://schemas.microsoft.com/office/drawing/2014/main" xmlns="" id="{251EF183-DE78-4A62-B5D2-EBDB4DF3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15" y="98431023"/>
          <a:ext cx="979701" cy="974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48</xdr:row>
      <xdr:rowOff>68911</xdr:rowOff>
    </xdr:from>
    <xdr:to>
      <xdr:col>0</xdr:col>
      <xdr:colOff>945347</xdr:colOff>
      <xdr:row>48</xdr:row>
      <xdr:rowOff>1035265</xdr:rowOff>
    </xdr:to>
    <xdr:pic>
      <xdr:nvPicPr>
        <xdr:cNvPr id="88" name="Immagine 87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B05228C8-2723-48F8-8460-BACF59AF3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97341840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165481</xdr:colOff>
      <xdr:row>50</xdr:row>
      <xdr:rowOff>80435</xdr:rowOff>
    </xdr:from>
    <xdr:to>
      <xdr:col>0</xdr:col>
      <xdr:colOff>1111400</xdr:colOff>
      <xdr:row>50</xdr:row>
      <xdr:rowOff>1030295</xdr:rowOff>
    </xdr:to>
    <xdr:pic>
      <xdr:nvPicPr>
        <xdr:cNvPr id="89" name="Immagine 88" descr="NOUVELLE Hair Color Tintura capelli">
          <a:extLst>
            <a:ext uri="{FF2B5EF4-FFF2-40B4-BE49-F238E27FC236}">
              <a16:creationId xmlns:a16="http://schemas.microsoft.com/office/drawing/2014/main" xmlns="" id="{8BDD5439-2ACC-4F85-B078-3677E090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81" y="100619078"/>
          <a:ext cx="945919" cy="94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51</xdr:row>
      <xdr:rowOff>68911</xdr:rowOff>
    </xdr:from>
    <xdr:to>
      <xdr:col>0</xdr:col>
      <xdr:colOff>945347</xdr:colOff>
      <xdr:row>51</xdr:row>
      <xdr:rowOff>1035265</xdr:rowOff>
    </xdr:to>
    <xdr:pic>
      <xdr:nvPicPr>
        <xdr:cNvPr id="90" name="Immagine 89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088F8DCE-A291-4F23-A42B-75E33289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1696125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328309</xdr:colOff>
      <xdr:row>52</xdr:row>
      <xdr:rowOff>68911</xdr:rowOff>
    </xdr:from>
    <xdr:to>
      <xdr:col>0</xdr:col>
      <xdr:colOff>945347</xdr:colOff>
      <xdr:row>52</xdr:row>
      <xdr:rowOff>1035265</xdr:rowOff>
    </xdr:to>
    <xdr:pic>
      <xdr:nvPicPr>
        <xdr:cNvPr id="92" name="Immagine 91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7F9C9AD5-C41F-488E-9665-DC3CB698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09" y="103873268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447658</xdr:colOff>
      <xdr:row>4</xdr:row>
      <xdr:rowOff>121179</xdr:rowOff>
    </xdr:from>
    <xdr:to>
      <xdr:col>0</xdr:col>
      <xdr:colOff>671220</xdr:colOff>
      <xdr:row>4</xdr:row>
      <xdr:rowOff>1034752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5673ED1A-4AB8-458D-89C2-BFE3B93E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58" y="1599822"/>
          <a:ext cx="223562" cy="91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457050</xdr:colOff>
      <xdr:row>6</xdr:row>
      <xdr:rowOff>95285</xdr:rowOff>
    </xdr:from>
    <xdr:to>
      <xdr:col>0</xdr:col>
      <xdr:colOff>681295</xdr:colOff>
      <xdr:row>6</xdr:row>
      <xdr:rowOff>1038649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BD21E2EC-1216-44C7-9585-364531A2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7050" y="3751071"/>
          <a:ext cx="224245" cy="943364"/>
        </a:xfrm>
        <a:prstGeom prst="rect">
          <a:avLst/>
        </a:prstGeom>
      </xdr:spPr>
    </xdr:pic>
    <xdr:clientData/>
  </xdr:twoCellAnchor>
  <xdr:twoCellAnchor>
    <xdr:from>
      <xdr:col>0</xdr:col>
      <xdr:colOff>429651</xdr:colOff>
      <xdr:row>8</xdr:row>
      <xdr:rowOff>131287</xdr:rowOff>
    </xdr:from>
    <xdr:to>
      <xdr:col>0</xdr:col>
      <xdr:colOff>661494</xdr:colOff>
      <xdr:row>8</xdr:row>
      <xdr:rowOff>1055693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F441404D-9D69-4BBE-988E-69EA677C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9651" y="5964216"/>
          <a:ext cx="231843" cy="924406"/>
        </a:xfrm>
        <a:prstGeom prst="rect">
          <a:avLst/>
        </a:prstGeom>
      </xdr:spPr>
    </xdr:pic>
    <xdr:clientData/>
  </xdr:twoCellAnchor>
  <xdr:twoCellAnchor>
    <xdr:from>
      <xdr:col>0</xdr:col>
      <xdr:colOff>401334</xdr:colOff>
      <xdr:row>9</xdr:row>
      <xdr:rowOff>95288</xdr:rowOff>
    </xdr:from>
    <xdr:to>
      <xdr:col>0</xdr:col>
      <xdr:colOff>629422</xdr:colOff>
      <xdr:row>9</xdr:row>
      <xdr:rowOff>1038650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1AFD85D8-A99A-4858-A37E-5A1EA03C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1334" y="8105359"/>
          <a:ext cx="228088" cy="943362"/>
        </a:xfrm>
        <a:prstGeom prst="rect">
          <a:avLst/>
        </a:prstGeom>
      </xdr:spPr>
    </xdr:pic>
    <xdr:clientData/>
  </xdr:twoCellAnchor>
  <xdr:twoCellAnchor>
    <xdr:from>
      <xdr:col>0</xdr:col>
      <xdr:colOff>160407</xdr:colOff>
      <xdr:row>10</xdr:row>
      <xdr:rowOff>89143</xdr:rowOff>
    </xdr:from>
    <xdr:to>
      <xdr:col>0</xdr:col>
      <xdr:colOff>1095973</xdr:colOff>
      <xdr:row>10</xdr:row>
      <xdr:rowOff>1042376</xdr:rowOff>
    </xdr:to>
    <xdr:pic>
      <xdr:nvPicPr>
        <xdr:cNvPr id="104" name="Immagine 103" descr="Nouvelle Metallum Color Nuances Tube">
          <a:extLst>
            <a:ext uri="{FF2B5EF4-FFF2-40B4-BE49-F238E27FC236}">
              <a16:creationId xmlns:a16="http://schemas.microsoft.com/office/drawing/2014/main" xmlns="" id="{7A4CE1BB-760C-414B-A5BD-A171748E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9187786"/>
          <a:ext cx="935566" cy="953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11</xdr:row>
      <xdr:rowOff>89774</xdr:rowOff>
    </xdr:from>
    <xdr:to>
      <xdr:col>0</xdr:col>
      <xdr:colOff>1095973</xdr:colOff>
      <xdr:row>11</xdr:row>
      <xdr:rowOff>1051854</xdr:rowOff>
    </xdr:to>
    <xdr:pic>
      <xdr:nvPicPr>
        <xdr:cNvPr id="105" name="Immagine 104" descr="Nouvelle Metallum Color Nuances Tube">
          <a:extLst>
            <a:ext uri="{FF2B5EF4-FFF2-40B4-BE49-F238E27FC236}">
              <a16:creationId xmlns:a16="http://schemas.microsoft.com/office/drawing/2014/main" xmlns="" id="{43157A5E-FC9A-4342-B793-CE12EB77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0276988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12</xdr:row>
      <xdr:rowOff>89774</xdr:rowOff>
    </xdr:from>
    <xdr:to>
      <xdr:col>0</xdr:col>
      <xdr:colOff>1095973</xdr:colOff>
      <xdr:row>12</xdr:row>
      <xdr:rowOff>1051854</xdr:rowOff>
    </xdr:to>
    <xdr:pic>
      <xdr:nvPicPr>
        <xdr:cNvPr id="106" name="Immagine 105" descr="Nouvelle Metallum Color Nuances Tube">
          <a:extLst>
            <a:ext uri="{FF2B5EF4-FFF2-40B4-BE49-F238E27FC236}">
              <a16:creationId xmlns:a16="http://schemas.microsoft.com/office/drawing/2014/main" xmlns="" id="{DEC2D7FE-B152-4AF4-9288-B18217A2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1365560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13</xdr:row>
      <xdr:rowOff>89774</xdr:rowOff>
    </xdr:from>
    <xdr:to>
      <xdr:col>0</xdr:col>
      <xdr:colOff>1095973</xdr:colOff>
      <xdr:row>13</xdr:row>
      <xdr:rowOff>1051854</xdr:rowOff>
    </xdr:to>
    <xdr:pic>
      <xdr:nvPicPr>
        <xdr:cNvPr id="107" name="Immagine 106" descr="Nouvelle Metallum Color Nuances Tube">
          <a:extLst>
            <a:ext uri="{FF2B5EF4-FFF2-40B4-BE49-F238E27FC236}">
              <a16:creationId xmlns:a16="http://schemas.microsoft.com/office/drawing/2014/main" xmlns="" id="{7CD92580-3A3C-4F87-AE6C-348A3AE3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2454131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14</xdr:row>
      <xdr:rowOff>89774</xdr:rowOff>
    </xdr:from>
    <xdr:to>
      <xdr:col>0</xdr:col>
      <xdr:colOff>1095973</xdr:colOff>
      <xdr:row>14</xdr:row>
      <xdr:rowOff>1051854</xdr:rowOff>
    </xdr:to>
    <xdr:pic>
      <xdr:nvPicPr>
        <xdr:cNvPr id="108" name="Immagine 107" descr="Nouvelle Metallum Color Nuances Tube">
          <a:extLst>
            <a:ext uri="{FF2B5EF4-FFF2-40B4-BE49-F238E27FC236}">
              <a16:creationId xmlns:a16="http://schemas.microsoft.com/office/drawing/2014/main" xmlns="" id="{EA2047D3-787A-4A21-A373-2E934DAD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3542703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15</xdr:row>
      <xdr:rowOff>89774</xdr:rowOff>
    </xdr:from>
    <xdr:to>
      <xdr:col>0</xdr:col>
      <xdr:colOff>1095973</xdr:colOff>
      <xdr:row>15</xdr:row>
      <xdr:rowOff>1051854</xdr:rowOff>
    </xdr:to>
    <xdr:pic>
      <xdr:nvPicPr>
        <xdr:cNvPr id="109" name="Immagine 108" descr="Nouvelle Metallum Color Nuances Tube">
          <a:extLst>
            <a:ext uri="{FF2B5EF4-FFF2-40B4-BE49-F238E27FC236}">
              <a16:creationId xmlns:a16="http://schemas.microsoft.com/office/drawing/2014/main" xmlns="" id="{FC66FF25-030A-41D6-941F-B5A96277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4631274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16</xdr:row>
      <xdr:rowOff>89774</xdr:rowOff>
    </xdr:from>
    <xdr:to>
      <xdr:col>0</xdr:col>
      <xdr:colOff>1095973</xdr:colOff>
      <xdr:row>16</xdr:row>
      <xdr:rowOff>1051854</xdr:rowOff>
    </xdr:to>
    <xdr:pic>
      <xdr:nvPicPr>
        <xdr:cNvPr id="110" name="Immagine 109" descr="Nouvelle Metallum Color Nuances Tube">
          <a:extLst>
            <a:ext uri="{FF2B5EF4-FFF2-40B4-BE49-F238E27FC236}">
              <a16:creationId xmlns:a16="http://schemas.microsoft.com/office/drawing/2014/main" xmlns="" id="{301FBEC2-D017-4F27-AE60-8C34BCD4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5719845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17</xdr:row>
      <xdr:rowOff>89774</xdr:rowOff>
    </xdr:from>
    <xdr:to>
      <xdr:col>0</xdr:col>
      <xdr:colOff>1095973</xdr:colOff>
      <xdr:row>17</xdr:row>
      <xdr:rowOff>1051854</xdr:rowOff>
    </xdr:to>
    <xdr:pic>
      <xdr:nvPicPr>
        <xdr:cNvPr id="111" name="Immagine 110" descr="Nouvelle Metallum Color Nuances Tube">
          <a:extLst>
            <a:ext uri="{FF2B5EF4-FFF2-40B4-BE49-F238E27FC236}">
              <a16:creationId xmlns:a16="http://schemas.microsoft.com/office/drawing/2014/main" xmlns="" id="{E94C35AF-353C-4AB8-BCA1-3F5BA38A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6808417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18</xdr:row>
      <xdr:rowOff>89774</xdr:rowOff>
    </xdr:from>
    <xdr:to>
      <xdr:col>0</xdr:col>
      <xdr:colOff>1095973</xdr:colOff>
      <xdr:row>18</xdr:row>
      <xdr:rowOff>1051854</xdr:rowOff>
    </xdr:to>
    <xdr:pic>
      <xdr:nvPicPr>
        <xdr:cNvPr id="112" name="Immagine 111" descr="Nouvelle Metallum Color Nuances Tube">
          <a:extLst>
            <a:ext uri="{FF2B5EF4-FFF2-40B4-BE49-F238E27FC236}">
              <a16:creationId xmlns:a16="http://schemas.microsoft.com/office/drawing/2014/main" xmlns="" id="{9BDF90F4-E832-416B-BD07-CF4AC330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7896988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19</xdr:row>
      <xdr:rowOff>89774</xdr:rowOff>
    </xdr:from>
    <xdr:to>
      <xdr:col>0</xdr:col>
      <xdr:colOff>1095973</xdr:colOff>
      <xdr:row>19</xdr:row>
      <xdr:rowOff>1051854</xdr:rowOff>
    </xdr:to>
    <xdr:pic>
      <xdr:nvPicPr>
        <xdr:cNvPr id="113" name="Immagine 112" descr="Nouvelle Metallum Color Nuances Tube">
          <a:extLst>
            <a:ext uri="{FF2B5EF4-FFF2-40B4-BE49-F238E27FC236}">
              <a16:creationId xmlns:a16="http://schemas.microsoft.com/office/drawing/2014/main" xmlns="" id="{49CDB556-5EF9-478E-8743-6A308340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18985560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160407</xdr:colOff>
      <xdr:row>20</xdr:row>
      <xdr:rowOff>89774</xdr:rowOff>
    </xdr:from>
    <xdr:to>
      <xdr:col>0</xdr:col>
      <xdr:colOff>1095973</xdr:colOff>
      <xdr:row>20</xdr:row>
      <xdr:rowOff>1051854</xdr:rowOff>
    </xdr:to>
    <xdr:pic>
      <xdr:nvPicPr>
        <xdr:cNvPr id="114" name="Immagine 113" descr="Nouvelle Metallum Color Nuances Tube">
          <a:extLst>
            <a:ext uri="{FF2B5EF4-FFF2-40B4-BE49-F238E27FC236}">
              <a16:creationId xmlns:a16="http://schemas.microsoft.com/office/drawing/2014/main" xmlns="" id="{BAC878D3-B15A-48F5-8B06-ECED72FD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7" y="20074131"/>
          <a:ext cx="935566" cy="96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54429</xdr:colOff>
      <xdr:row>0</xdr:row>
      <xdr:rowOff>54429</xdr:rowOff>
    </xdr:from>
    <xdr:to>
      <xdr:col>3</xdr:col>
      <xdr:colOff>1279073</xdr:colOff>
      <xdr:row>0</xdr:row>
      <xdr:rowOff>740230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B1BAB28D-5C56-993F-BF87-B49A666C3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86012" y="54429"/>
          <a:ext cx="1224644" cy="685801"/>
        </a:xfrm>
        <a:prstGeom prst="rect">
          <a:avLst/>
        </a:prstGeom>
      </xdr:spPr>
    </xdr:pic>
    <xdr:clientData/>
  </xdr:twoCellAnchor>
  <xdr:twoCellAnchor>
    <xdr:from>
      <xdr:col>0</xdr:col>
      <xdr:colOff>465665</xdr:colOff>
      <xdr:row>3</xdr:row>
      <xdr:rowOff>148802</xdr:rowOff>
    </xdr:from>
    <xdr:to>
      <xdr:col>0</xdr:col>
      <xdr:colOff>680945</xdr:colOff>
      <xdr:row>3</xdr:row>
      <xdr:rowOff>1056781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9A887CF6-28EB-E645-ADEC-40BA8BB6B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5665" y="23231052"/>
          <a:ext cx="215280" cy="907979"/>
        </a:xfrm>
        <a:prstGeom prst="rect">
          <a:avLst/>
        </a:prstGeom>
      </xdr:spPr>
    </xdr:pic>
    <xdr:clientData/>
  </xdr:twoCellAnchor>
  <xdr:twoCellAnchor>
    <xdr:from>
      <xdr:col>0</xdr:col>
      <xdr:colOff>458005</xdr:colOff>
      <xdr:row>5</xdr:row>
      <xdr:rowOff>105029</xdr:rowOff>
    </xdr:from>
    <xdr:to>
      <xdr:col>0</xdr:col>
      <xdr:colOff>694024</xdr:colOff>
      <xdr:row>5</xdr:row>
      <xdr:rowOff>1054021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E49985E8-5693-5841-8F86-06A897201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05" y="28637696"/>
          <a:ext cx="236019" cy="94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438316</xdr:colOff>
      <xdr:row>7</xdr:row>
      <xdr:rowOff>93679</xdr:rowOff>
    </xdr:from>
    <xdr:to>
      <xdr:col>0</xdr:col>
      <xdr:colOff>661879</xdr:colOff>
      <xdr:row>7</xdr:row>
      <xdr:rowOff>1014494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FC030BF3-2969-DD47-A94D-4CD88098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flipH="1">
          <a:off x="438316" y="31896596"/>
          <a:ext cx="223563" cy="920815"/>
        </a:xfrm>
        <a:prstGeom prst="rect">
          <a:avLst/>
        </a:prstGeom>
      </xdr:spPr>
    </xdr:pic>
    <xdr:clientData/>
  </xdr:twoCellAnchor>
  <xdr:twoCellAnchor>
    <xdr:from>
      <xdr:col>0</xdr:col>
      <xdr:colOff>200478</xdr:colOff>
      <xdr:row>40</xdr:row>
      <xdr:rowOff>103144</xdr:rowOff>
    </xdr:from>
    <xdr:to>
      <xdr:col>0</xdr:col>
      <xdr:colOff>1108075</xdr:colOff>
      <xdr:row>40</xdr:row>
      <xdr:rowOff>1015279</xdr:rowOff>
    </xdr:to>
    <xdr:pic>
      <xdr:nvPicPr>
        <xdr:cNvPr id="136" name="Immagine 135" descr="NOUVELLE Hair Color Tintura capelli">
          <a:extLst>
            <a:ext uri="{FF2B5EF4-FFF2-40B4-BE49-F238E27FC236}">
              <a16:creationId xmlns:a16="http://schemas.microsoft.com/office/drawing/2014/main" xmlns="" id="{7C525C78-2E2B-BD49-AC29-60D841B5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78" y="116932561"/>
          <a:ext cx="907597" cy="912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367996</xdr:colOff>
      <xdr:row>42</xdr:row>
      <xdr:rowOff>1084911</xdr:rowOff>
    </xdr:from>
    <xdr:to>
      <xdr:col>0</xdr:col>
      <xdr:colOff>985034</xdr:colOff>
      <xdr:row>43</xdr:row>
      <xdr:rowOff>0</xdr:rowOff>
    </xdr:to>
    <xdr:pic>
      <xdr:nvPicPr>
        <xdr:cNvPr id="138" name="Immagine 137" descr="NOUVELLE New Hair Colors Generation 100ml TUTTE LE TONALITA&amp;#39; ( - 2.20)">
          <a:extLst>
            <a:ext uri="{FF2B5EF4-FFF2-40B4-BE49-F238E27FC236}">
              <a16:creationId xmlns:a16="http://schemas.microsoft.com/office/drawing/2014/main" xmlns="" id="{E278F838-09F3-4B4E-A41E-1905BF8B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96" y="45003099"/>
          <a:ext cx="617038" cy="966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zoomScale="120" zoomScaleNormal="120" workbookViewId="0">
      <selection activeCell="Q41" sqref="Q41"/>
    </sheetView>
  </sheetViews>
  <sheetFormatPr defaultColWidth="10.85546875" defaultRowHeight="15" x14ac:dyDescent="0.25"/>
  <cols>
    <col min="1" max="1" width="15.42578125" style="2" customWidth="1"/>
    <col min="2" max="2" width="12.28515625" style="2" customWidth="1"/>
    <col min="3" max="3" width="10.42578125" style="2" bestFit="1" customWidth="1"/>
    <col min="4" max="4" width="34" style="2" customWidth="1"/>
    <col min="5" max="5" width="12" style="10" customWidth="1"/>
    <col min="6" max="6" width="13.28515625" style="2" bestFit="1" customWidth="1"/>
    <col min="7" max="7" width="15.140625" style="11" bestFit="1" customWidth="1"/>
    <col min="8" max="8" width="10.42578125" style="2" customWidth="1"/>
    <col min="9" max="9" width="11.42578125" style="12" customWidth="1"/>
    <col min="10" max="10" width="16.85546875" style="12" customWidth="1"/>
    <col min="11" max="11" width="16.85546875" style="13" bestFit="1" customWidth="1"/>
    <col min="12" max="16384" width="10.85546875" style="2"/>
  </cols>
  <sheetData>
    <row r="1" spans="1:11" ht="63" customHeight="1" x14ac:dyDescent="0.25"/>
    <row r="2" spans="1:11" s="4" customFormat="1" ht="15.75" thickBot="1" x14ac:dyDescent="0.3">
      <c r="A2" s="14" t="s">
        <v>105</v>
      </c>
      <c r="B2" s="15"/>
      <c r="C2" s="3" t="s">
        <v>102</v>
      </c>
      <c r="D2" s="6" t="s">
        <v>0</v>
      </c>
      <c r="E2" s="16" t="s">
        <v>106</v>
      </c>
      <c r="F2" s="3" t="s">
        <v>123</v>
      </c>
      <c r="G2" s="17" t="s">
        <v>109</v>
      </c>
      <c r="H2" s="3" t="s">
        <v>103</v>
      </c>
      <c r="I2" s="14" t="s">
        <v>104</v>
      </c>
      <c r="J2" s="14" t="s">
        <v>101</v>
      </c>
      <c r="K2" s="18" t="s">
        <v>108</v>
      </c>
    </row>
    <row r="3" spans="1:11" s="4" customFormat="1" ht="15.75" thickBot="1" x14ac:dyDescent="0.3">
      <c r="A3" s="14"/>
      <c r="B3" s="15"/>
      <c r="C3" s="3"/>
      <c r="D3" s="6"/>
      <c r="E3" s="7">
        <f>SUM(E4:E53)</f>
        <v>46763</v>
      </c>
      <c r="F3" s="3"/>
      <c r="G3" s="17"/>
      <c r="H3" s="3"/>
      <c r="I3" s="14"/>
      <c r="J3" s="1">
        <f>SUM(J4:J53)</f>
        <v>499422.5</v>
      </c>
      <c r="K3" s="18"/>
    </row>
    <row r="4" spans="1:11" ht="86.45" customHeight="1" x14ac:dyDescent="0.25">
      <c r="A4" s="5"/>
      <c r="B4" s="2" t="s">
        <v>107</v>
      </c>
      <c r="C4" s="2" t="s">
        <v>1</v>
      </c>
      <c r="D4" s="19" t="s">
        <v>2</v>
      </c>
      <c r="E4" s="10">
        <v>516</v>
      </c>
      <c r="F4" s="2" t="s">
        <v>110</v>
      </c>
      <c r="G4" s="11">
        <v>44825</v>
      </c>
      <c r="H4" s="11">
        <v>46651</v>
      </c>
      <c r="I4" s="12">
        <v>21.85</v>
      </c>
      <c r="J4" s="12">
        <f t="shared" ref="J4:J22" si="0">E4*I4</f>
        <v>11274.6</v>
      </c>
      <c r="K4" s="13">
        <v>8025337301677</v>
      </c>
    </row>
    <row r="5" spans="1:11" ht="86.45" customHeight="1" x14ac:dyDescent="0.25">
      <c r="A5" s="5"/>
      <c r="B5" s="2" t="s">
        <v>107</v>
      </c>
      <c r="C5" s="2" t="s">
        <v>3</v>
      </c>
      <c r="D5" s="19" t="s">
        <v>4</v>
      </c>
      <c r="E5" s="10">
        <v>288</v>
      </c>
      <c r="F5" s="8" t="s">
        <v>111</v>
      </c>
      <c r="G5" s="11">
        <v>44823</v>
      </c>
      <c r="H5" s="11">
        <v>46649</v>
      </c>
      <c r="I5" s="12">
        <v>21.85</v>
      </c>
      <c r="J5" s="12">
        <f t="shared" si="0"/>
        <v>6292.8</v>
      </c>
      <c r="K5" s="13">
        <v>8025337301721</v>
      </c>
    </row>
    <row r="6" spans="1:11" ht="86.45" customHeight="1" x14ac:dyDescent="0.25">
      <c r="A6" s="5"/>
      <c r="B6" s="2" t="s">
        <v>107</v>
      </c>
      <c r="C6" s="2" t="s">
        <v>5</v>
      </c>
      <c r="D6" s="19" t="s">
        <v>6</v>
      </c>
      <c r="E6" s="10">
        <v>468</v>
      </c>
      <c r="F6" s="8" t="s">
        <v>112</v>
      </c>
      <c r="G6" s="11">
        <v>44439</v>
      </c>
      <c r="H6" s="11">
        <v>46265</v>
      </c>
      <c r="I6" s="12">
        <v>21.85</v>
      </c>
      <c r="J6" s="12">
        <f t="shared" si="0"/>
        <v>10225.800000000001</v>
      </c>
      <c r="K6" s="13">
        <v>8025337301660</v>
      </c>
    </row>
    <row r="7" spans="1:11" ht="86.45" customHeight="1" x14ac:dyDescent="0.25">
      <c r="A7" s="5"/>
      <c r="B7" s="2" t="s">
        <v>107</v>
      </c>
      <c r="C7" s="2" t="s">
        <v>7</v>
      </c>
      <c r="D7" s="19" t="s">
        <v>8</v>
      </c>
      <c r="E7" s="10">
        <v>324</v>
      </c>
      <c r="F7" s="2" t="s">
        <v>113</v>
      </c>
      <c r="G7" s="11">
        <v>44824</v>
      </c>
      <c r="H7" s="11">
        <v>46650</v>
      </c>
      <c r="I7" s="12">
        <v>21.85</v>
      </c>
      <c r="J7" s="12">
        <f t="shared" si="0"/>
        <v>7079.4000000000005</v>
      </c>
      <c r="K7" s="13">
        <v>8025337301691</v>
      </c>
    </row>
    <row r="8" spans="1:11" ht="86.45" customHeight="1" x14ac:dyDescent="0.25">
      <c r="A8" s="5"/>
      <c r="B8" s="2" t="s">
        <v>107</v>
      </c>
      <c r="C8" s="2" t="s">
        <v>9</v>
      </c>
      <c r="D8" s="19" t="s">
        <v>10</v>
      </c>
      <c r="E8" s="10">
        <v>468</v>
      </c>
      <c r="F8" s="8" t="s">
        <v>114</v>
      </c>
      <c r="G8" s="11">
        <v>44823</v>
      </c>
      <c r="H8" s="11">
        <v>46649</v>
      </c>
      <c r="I8" s="12">
        <v>21.85</v>
      </c>
      <c r="J8" s="12">
        <f t="shared" si="0"/>
        <v>10225.800000000001</v>
      </c>
      <c r="K8" s="13">
        <v>8025337301738</v>
      </c>
    </row>
    <row r="9" spans="1:11" ht="86.45" customHeight="1" x14ac:dyDescent="0.25">
      <c r="A9" s="5"/>
      <c r="B9" s="2" t="s">
        <v>107</v>
      </c>
      <c r="C9" s="2" t="s">
        <v>11</v>
      </c>
      <c r="D9" s="19" t="s">
        <v>12</v>
      </c>
      <c r="E9" s="10">
        <v>396</v>
      </c>
      <c r="F9" s="2" t="s">
        <v>115</v>
      </c>
      <c r="G9" s="11">
        <v>44438</v>
      </c>
      <c r="H9" s="11">
        <v>46264</v>
      </c>
      <c r="I9" s="12">
        <v>21.85</v>
      </c>
      <c r="J9" s="12">
        <f t="shared" si="0"/>
        <v>8652.6</v>
      </c>
      <c r="K9" s="13">
        <v>8025337301714</v>
      </c>
    </row>
    <row r="10" spans="1:11" ht="86.45" customHeight="1" x14ac:dyDescent="0.25">
      <c r="A10" s="5"/>
      <c r="B10" s="2" t="s">
        <v>107</v>
      </c>
      <c r="C10" s="2" t="s">
        <v>13</v>
      </c>
      <c r="D10" s="19" t="s">
        <v>14</v>
      </c>
      <c r="E10" s="10">
        <v>408</v>
      </c>
      <c r="F10" s="2" t="s">
        <v>116</v>
      </c>
      <c r="G10" s="11">
        <v>45076</v>
      </c>
      <c r="H10" s="11">
        <v>46903</v>
      </c>
      <c r="I10" s="12">
        <v>21.85</v>
      </c>
      <c r="J10" s="12">
        <f t="shared" si="0"/>
        <v>8914.8000000000011</v>
      </c>
      <c r="K10" s="13">
        <v>8025337301684</v>
      </c>
    </row>
    <row r="11" spans="1:11" ht="86.45" customHeight="1" x14ac:dyDescent="0.25">
      <c r="A11" s="5"/>
      <c r="B11" s="2" t="s">
        <v>107</v>
      </c>
      <c r="C11" s="2" t="s">
        <v>15</v>
      </c>
      <c r="D11" s="8" t="s">
        <v>16</v>
      </c>
      <c r="E11" s="10">
        <v>1818</v>
      </c>
      <c r="F11" s="2">
        <v>379428421</v>
      </c>
      <c r="G11" s="11">
        <v>44480</v>
      </c>
      <c r="H11" s="11">
        <v>46306</v>
      </c>
      <c r="I11" s="12">
        <v>9.85</v>
      </c>
      <c r="J11" s="12">
        <f t="shared" si="0"/>
        <v>17907.3</v>
      </c>
      <c r="K11" s="13">
        <v>8025337317883</v>
      </c>
    </row>
    <row r="12" spans="1:11" ht="86.45" customHeight="1" x14ac:dyDescent="0.25">
      <c r="A12" s="5"/>
      <c r="B12" s="2" t="s">
        <v>107</v>
      </c>
      <c r="C12" s="2" t="s">
        <v>17</v>
      </c>
      <c r="D12" s="8" t="s">
        <v>18</v>
      </c>
      <c r="E12" s="10">
        <v>706</v>
      </c>
      <c r="F12" s="2">
        <v>379728421</v>
      </c>
      <c r="G12" s="11">
        <v>44480</v>
      </c>
      <c r="H12" s="11">
        <v>46306</v>
      </c>
      <c r="I12" s="12">
        <v>9.85</v>
      </c>
      <c r="J12" s="12">
        <f t="shared" si="0"/>
        <v>6954.0999999999995</v>
      </c>
      <c r="K12" s="13">
        <v>8025337317852</v>
      </c>
    </row>
    <row r="13" spans="1:11" ht="86.45" customHeight="1" x14ac:dyDescent="0.25">
      <c r="A13" s="5"/>
      <c r="B13" s="2" t="s">
        <v>107</v>
      </c>
      <c r="C13" s="2" t="s">
        <v>19</v>
      </c>
      <c r="D13" s="8" t="s">
        <v>20</v>
      </c>
      <c r="E13" s="10">
        <v>966</v>
      </c>
      <c r="F13" s="2">
        <v>379111021</v>
      </c>
      <c r="G13" s="11">
        <v>44316</v>
      </c>
      <c r="H13" s="11">
        <v>46142</v>
      </c>
      <c r="I13" s="12">
        <v>9.85</v>
      </c>
      <c r="J13" s="12">
        <f t="shared" si="0"/>
        <v>9515.1</v>
      </c>
      <c r="K13" s="13">
        <v>8025337317838</v>
      </c>
    </row>
    <row r="14" spans="1:11" ht="86.45" customHeight="1" x14ac:dyDescent="0.25">
      <c r="A14" s="5"/>
      <c r="B14" s="2" t="s">
        <v>107</v>
      </c>
      <c r="C14" s="2" t="s">
        <v>21</v>
      </c>
      <c r="D14" s="8" t="s">
        <v>22</v>
      </c>
      <c r="E14" s="10">
        <v>1541</v>
      </c>
      <c r="F14" s="2">
        <v>380228421</v>
      </c>
      <c r="G14" s="11">
        <v>44480</v>
      </c>
      <c r="H14" s="11">
        <v>46306</v>
      </c>
      <c r="I14" s="12">
        <v>9.85</v>
      </c>
      <c r="J14" s="12">
        <f t="shared" si="0"/>
        <v>15178.849999999999</v>
      </c>
      <c r="K14" s="13">
        <v>8025337317913</v>
      </c>
    </row>
    <row r="15" spans="1:11" ht="86.45" customHeight="1" x14ac:dyDescent="0.25">
      <c r="A15" s="5"/>
      <c r="B15" s="2" t="s">
        <v>107</v>
      </c>
      <c r="C15" s="2" t="s">
        <v>23</v>
      </c>
      <c r="D15" s="8" t="s">
        <v>24</v>
      </c>
      <c r="E15" s="10">
        <v>1037</v>
      </c>
      <c r="F15" s="2">
        <v>379210921</v>
      </c>
      <c r="G15" s="11">
        <v>44305</v>
      </c>
      <c r="H15" s="11">
        <v>46131</v>
      </c>
      <c r="I15" s="12">
        <v>9.85</v>
      </c>
      <c r="J15" s="12">
        <f t="shared" si="0"/>
        <v>10214.449999999999</v>
      </c>
      <c r="K15" s="13">
        <v>8025337317845</v>
      </c>
    </row>
    <row r="16" spans="1:11" ht="86.45" customHeight="1" x14ac:dyDescent="0.25">
      <c r="A16" s="5"/>
      <c r="B16" s="2" t="s">
        <v>107</v>
      </c>
      <c r="C16" s="2" t="s">
        <v>25</v>
      </c>
      <c r="D16" s="8" t="s">
        <v>26</v>
      </c>
      <c r="E16" s="10">
        <v>1270</v>
      </c>
      <c r="F16" s="2">
        <v>379910921</v>
      </c>
      <c r="G16" s="11">
        <v>44305</v>
      </c>
      <c r="H16" s="11">
        <v>46131</v>
      </c>
      <c r="I16" s="12">
        <v>9.85</v>
      </c>
      <c r="J16" s="12">
        <f t="shared" si="0"/>
        <v>12509.5</v>
      </c>
      <c r="K16" s="13">
        <v>8025337317906</v>
      </c>
    </row>
    <row r="17" spans="1:11" ht="86.45" customHeight="1" x14ac:dyDescent="0.25">
      <c r="A17" s="5"/>
      <c r="B17" s="2" t="s">
        <v>107</v>
      </c>
      <c r="C17" s="2" t="s">
        <v>27</v>
      </c>
      <c r="D17" s="8" t="s">
        <v>28</v>
      </c>
      <c r="E17" s="10">
        <v>1188</v>
      </c>
      <c r="F17" s="2">
        <v>380028421</v>
      </c>
      <c r="G17" s="11">
        <v>44480</v>
      </c>
      <c r="H17" s="11">
        <v>46306</v>
      </c>
      <c r="I17" s="12">
        <v>9.85</v>
      </c>
      <c r="J17" s="12">
        <f t="shared" si="0"/>
        <v>11701.8</v>
      </c>
      <c r="K17" s="13">
        <v>8025337317807</v>
      </c>
    </row>
    <row r="18" spans="1:11" ht="86.45" customHeight="1" x14ac:dyDescent="0.25">
      <c r="A18" s="5"/>
      <c r="B18" s="2" t="s">
        <v>107</v>
      </c>
      <c r="C18" s="2" t="s">
        <v>29</v>
      </c>
      <c r="D18" s="8" t="s">
        <v>30</v>
      </c>
      <c r="E18" s="10">
        <v>1305</v>
      </c>
      <c r="F18" s="2">
        <v>379310921</v>
      </c>
      <c r="G18" s="11">
        <v>44305</v>
      </c>
      <c r="H18" s="11">
        <v>46131</v>
      </c>
      <c r="I18" s="12">
        <v>9.85</v>
      </c>
      <c r="J18" s="12">
        <f t="shared" si="0"/>
        <v>12854.25</v>
      </c>
      <c r="K18" s="13">
        <v>8025337317821</v>
      </c>
    </row>
    <row r="19" spans="1:11" ht="86.45" customHeight="1" x14ac:dyDescent="0.25">
      <c r="A19" s="5"/>
      <c r="B19" s="2" t="s">
        <v>107</v>
      </c>
      <c r="C19" s="2" t="s">
        <v>31</v>
      </c>
      <c r="D19" s="8" t="s">
        <v>32</v>
      </c>
      <c r="E19" s="10">
        <v>2089</v>
      </c>
      <c r="F19" s="2">
        <v>380510921</v>
      </c>
      <c r="G19" s="11">
        <v>44305</v>
      </c>
      <c r="H19" s="11">
        <v>46131</v>
      </c>
      <c r="I19" s="12">
        <v>9.85</v>
      </c>
      <c r="J19" s="12">
        <f t="shared" si="0"/>
        <v>20576.649999999998</v>
      </c>
      <c r="K19" s="13">
        <v>8025337317920</v>
      </c>
    </row>
    <row r="20" spans="1:11" ht="86.45" customHeight="1" x14ac:dyDescent="0.25">
      <c r="A20" s="5"/>
      <c r="B20" s="2" t="s">
        <v>107</v>
      </c>
      <c r="C20" s="2" t="s">
        <v>33</v>
      </c>
      <c r="D20" s="8" t="s">
        <v>34</v>
      </c>
      <c r="E20" s="10">
        <v>1707</v>
      </c>
      <c r="F20" s="2">
        <v>380413821</v>
      </c>
      <c r="G20" s="11">
        <v>44334</v>
      </c>
      <c r="H20" s="11">
        <v>46160</v>
      </c>
      <c r="I20" s="12">
        <v>9.85</v>
      </c>
      <c r="J20" s="12">
        <f t="shared" si="0"/>
        <v>16813.95</v>
      </c>
      <c r="K20" s="13">
        <v>8025337317876</v>
      </c>
    </row>
    <row r="21" spans="1:11" ht="86.45" customHeight="1" x14ac:dyDescent="0.25">
      <c r="A21" s="5"/>
      <c r="B21" s="2" t="s">
        <v>107</v>
      </c>
      <c r="C21" s="2" t="s">
        <v>35</v>
      </c>
      <c r="D21" s="8" t="s">
        <v>36</v>
      </c>
      <c r="E21" s="10">
        <v>995</v>
      </c>
      <c r="F21" s="2">
        <v>379508821</v>
      </c>
      <c r="G21" s="11">
        <v>44284</v>
      </c>
      <c r="H21" s="11">
        <v>46110</v>
      </c>
      <c r="I21" s="12">
        <v>9.85</v>
      </c>
      <c r="J21" s="12">
        <f t="shared" si="0"/>
        <v>9800.75</v>
      </c>
      <c r="K21" s="13">
        <v>8025337317784</v>
      </c>
    </row>
    <row r="22" spans="1:11" ht="86.45" customHeight="1" x14ac:dyDescent="0.25">
      <c r="A22" s="5"/>
      <c r="B22" s="2" t="s">
        <v>107</v>
      </c>
      <c r="C22" s="2" t="s">
        <v>37</v>
      </c>
      <c r="D22" s="8" t="s">
        <v>38</v>
      </c>
      <c r="E22" s="10">
        <v>648</v>
      </c>
      <c r="F22" s="2">
        <v>83524521</v>
      </c>
      <c r="G22" s="11">
        <v>44441</v>
      </c>
      <c r="H22" s="11">
        <v>46267</v>
      </c>
      <c r="I22" s="12">
        <v>10</v>
      </c>
      <c r="J22" s="12">
        <f t="shared" si="0"/>
        <v>6480</v>
      </c>
      <c r="K22" s="13">
        <v>8025337133780</v>
      </c>
    </row>
    <row r="23" spans="1:11" ht="86.45" customHeight="1" x14ac:dyDescent="0.25">
      <c r="A23" s="5"/>
      <c r="B23" s="2" t="s">
        <v>107</v>
      </c>
      <c r="C23" s="2" t="s">
        <v>39</v>
      </c>
      <c r="D23" s="8" t="s">
        <v>40</v>
      </c>
      <c r="E23" s="10">
        <v>360</v>
      </c>
      <c r="F23" s="2">
        <v>69231221</v>
      </c>
      <c r="G23" s="11">
        <v>44508</v>
      </c>
      <c r="H23" s="11">
        <v>46334</v>
      </c>
      <c r="I23" s="12">
        <v>10</v>
      </c>
      <c r="J23" s="12">
        <f t="shared" ref="J23:J51" si="1">E23*I23</f>
        <v>3600</v>
      </c>
      <c r="K23" s="13">
        <v>8025337133797</v>
      </c>
    </row>
    <row r="24" spans="1:11" ht="86.45" customHeight="1" x14ac:dyDescent="0.25">
      <c r="A24" s="5"/>
      <c r="B24" s="2" t="s">
        <v>107</v>
      </c>
      <c r="C24" s="2" t="s">
        <v>41</v>
      </c>
      <c r="D24" s="8" t="s">
        <v>42</v>
      </c>
      <c r="E24" s="10">
        <v>360</v>
      </c>
      <c r="F24" s="2">
        <v>122630621</v>
      </c>
      <c r="G24" s="11">
        <v>44502</v>
      </c>
      <c r="H24" s="11">
        <v>46328</v>
      </c>
      <c r="I24" s="12">
        <v>10</v>
      </c>
      <c r="J24" s="12">
        <f t="shared" si="1"/>
        <v>3600</v>
      </c>
      <c r="K24" s="13">
        <v>8025337133711</v>
      </c>
    </row>
    <row r="25" spans="1:11" ht="86.45" customHeight="1" x14ac:dyDescent="0.25">
      <c r="A25" s="5"/>
      <c r="B25" s="2" t="s">
        <v>107</v>
      </c>
      <c r="C25" s="2" t="s">
        <v>43</v>
      </c>
      <c r="D25" s="8" t="s">
        <v>44</v>
      </c>
      <c r="E25" s="10">
        <v>1800</v>
      </c>
      <c r="F25" s="2">
        <v>120013421</v>
      </c>
      <c r="G25" s="11">
        <v>44330</v>
      </c>
      <c r="H25" s="11">
        <v>46156</v>
      </c>
      <c r="I25" s="12">
        <v>10</v>
      </c>
      <c r="J25" s="12">
        <f t="shared" si="1"/>
        <v>18000</v>
      </c>
      <c r="K25" s="13">
        <v>8025337133483</v>
      </c>
    </row>
    <row r="26" spans="1:11" ht="86.45" customHeight="1" x14ac:dyDescent="0.25">
      <c r="A26" s="5"/>
      <c r="B26" s="2" t="s">
        <v>107</v>
      </c>
      <c r="C26" s="2" t="s">
        <v>45</v>
      </c>
      <c r="D26" s="8" t="s">
        <v>46</v>
      </c>
      <c r="E26" s="10">
        <v>1260</v>
      </c>
      <c r="F26" s="8" t="s">
        <v>117</v>
      </c>
      <c r="G26" s="11">
        <v>44648</v>
      </c>
      <c r="H26" s="11">
        <v>46474</v>
      </c>
      <c r="I26" s="12">
        <v>10</v>
      </c>
      <c r="J26" s="12">
        <f t="shared" si="1"/>
        <v>12600</v>
      </c>
      <c r="K26" s="13">
        <v>8025337133469</v>
      </c>
    </row>
    <row r="27" spans="1:11" ht="86.45" customHeight="1" x14ac:dyDescent="0.25">
      <c r="A27" s="5"/>
      <c r="B27" s="2" t="s">
        <v>107</v>
      </c>
      <c r="C27" s="2" t="s">
        <v>47</v>
      </c>
      <c r="D27" s="8" t="s">
        <v>48</v>
      </c>
      <c r="E27" s="10">
        <v>1476</v>
      </c>
      <c r="F27" s="2">
        <v>122232321</v>
      </c>
      <c r="G27" s="11">
        <v>44519</v>
      </c>
      <c r="H27" s="11">
        <v>46345</v>
      </c>
      <c r="I27" s="12">
        <v>10</v>
      </c>
      <c r="J27" s="12">
        <f t="shared" si="1"/>
        <v>14760</v>
      </c>
      <c r="K27" s="13">
        <v>8025337133728</v>
      </c>
    </row>
    <row r="28" spans="1:11" ht="86.45" customHeight="1" x14ac:dyDescent="0.25">
      <c r="A28" s="5"/>
      <c r="B28" s="2" t="s">
        <v>107</v>
      </c>
      <c r="C28" s="2" t="s">
        <v>49</v>
      </c>
      <c r="D28" s="8" t="s">
        <v>50</v>
      </c>
      <c r="E28" s="10">
        <v>936</v>
      </c>
      <c r="F28" s="8">
        <v>124231321</v>
      </c>
      <c r="G28" s="11">
        <v>44509</v>
      </c>
      <c r="H28" s="11">
        <v>46335</v>
      </c>
      <c r="I28" s="12">
        <v>10</v>
      </c>
      <c r="J28" s="12">
        <f t="shared" si="1"/>
        <v>9360</v>
      </c>
      <c r="K28" s="13">
        <v>8025337133520</v>
      </c>
    </row>
    <row r="29" spans="1:11" ht="86.45" customHeight="1" x14ac:dyDescent="0.25">
      <c r="A29" s="5"/>
      <c r="B29" s="2" t="s">
        <v>107</v>
      </c>
      <c r="C29" s="2" t="s">
        <v>51</v>
      </c>
      <c r="D29" s="8" t="s">
        <v>52</v>
      </c>
      <c r="E29" s="10">
        <v>1152</v>
      </c>
      <c r="F29" s="8">
        <v>123331421</v>
      </c>
      <c r="G29" s="11">
        <v>44510</v>
      </c>
      <c r="H29" s="11">
        <v>46336</v>
      </c>
      <c r="I29" s="12">
        <v>10</v>
      </c>
      <c r="J29" s="12">
        <f t="shared" si="1"/>
        <v>11520</v>
      </c>
      <c r="K29" s="13">
        <v>8025337133735</v>
      </c>
    </row>
    <row r="30" spans="1:11" ht="86.45" customHeight="1" x14ac:dyDescent="0.25">
      <c r="A30" s="5"/>
      <c r="B30" s="2" t="s">
        <v>107</v>
      </c>
      <c r="C30" s="2" t="s">
        <v>53</v>
      </c>
      <c r="D30" s="8" t="s">
        <v>54</v>
      </c>
      <c r="E30" s="10">
        <v>1944</v>
      </c>
      <c r="F30" s="2">
        <v>123432321</v>
      </c>
      <c r="G30" s="11">
        <v>44519</v>
      </c>
      <c r="H30" s="11">
        <v>46345</v>
      </c>
      <c r="I30" s="12">
        <v>10</v>
      </c>
      <c r="J30" s="12">
        <f t="shared" si="1"/>
        <v>19440</v>
      </c>
      <c r="K30" s="13">
        <v>8025337133698</v>
      </c>
    </row>
    <row r="31" spans="1:11" ht="86.45" customHeight="1" x14ac:dyDescent="0.25">
      <c r="A31" s="5"/>
      <c r="B31" s="2" t="s">
        <v>107</v>
      </c>
      <c r="C31" s="2" t="s">
        <v>55</v>
      </c>
      <c r="D31" s="8" t="s">
        <v>56</v>
      </c>
      <c r="E31" s="10">
        <v>1152</v>
      </c>
      <c r="F31" s="2" t="s">
        <v>118</v>
      </c>
      <c r="G31" s="11">
        <v>44445</v>
      </c>
      <c r="H31" s="11">
        <v>46271</v>
      </c>
      <c r="I31" s="12">
        <v>10</v>
      </c>
      <c r="J31" s="12">
        <f t="shared" si="1"/>
        <v>11520</v>
      </c>
      <c r="K31" s="13">
        <v>8025337133490</v>
      </c>
    </row>
    <row r="32" spans="1:11" ht="86.45" customHeight="1" x14ac:dyDescent="0.25">
      <c r="A32" s="5"/>
      <c r="B32" s="2" t="s">
        <v>107</v>
      </c>
      <c r="C32" s="2" t="s">
        <v>57</v>
      </c>
      <c r="D32" s="8" t="s">
        <v>58</v>
      </c>
      <c r="E32" s="10">
        <v>1260</v>
      </c>
      <c r="F32" s="8">
        <v>124531421</v>
      </c>
      <c r="G32" s="11">
        <v>44510</v>
      </c>
      <c r="H32" s="11">
        <v>46336</v>
      </c>
      <c r="I32" s="12">
        <v>10</v>
      </c>
      <c r="J32" s="12">
        <f t="shared" si="1"/>
        <v>12600</v>
      </c>
      <c r="K32" s="13">
        <v>8025337133551</v>
      </c>
    </row>
    <row r="33" spans="1:11" ht="86.45" customHeight="1" x14ac:dyDescent="0.25">
      <c r="A33" s="5"/>
      <c r="B33" s="2" t="s">
        <v>107</v>
      </c>
      <c r="C33" s="2" t="s">
        <v>59</v>
      </c>
      <c r="D33" s="8" t="s">
        <v>60</v>
      </c>
      <c r="E33" s="10">
        <v>500</v>
      </c>
      <c r="F33" s="2" t="s">
        <v>119</v>
      </c>
      <c r="G33" s="11">
        <v>44498</v>
      </c>
      <c r="H33" s="11">
        <v>46324</v>
      </c>
      <c r="I33" s="12">
        <v>10</v>
      </c>
      <c r="J33" s="12">
        <f t="shared" si="1"/>
        <v>5000</v>
      </c>
      <c r="K33" s="13">
        <v>8025337133599</v>
      </c>
    </row>
    <row r="34" spans="1:11" ht="86.45" customHeight="1" x14ac:dyDescent="0.25">
      <c r="A34" s="5"/>
      <c r="B34" s="2" t="s">
        <v>107</v>
      </c>
      <c r="C34" s="2" t="s">
        <v>61</v>
      </c>
      <c r="D34" s="8" t="s">
        <v>62</v>
      </c>
      <c r="E34" s="10">
        <v>1404</v>
      </c>
      <c r="F34" s="2">
        <v>121130221</v>
      </c>
      <c r="G34" s="11">
        <v>44510</v>
      </c>
      <c r="H34" s="11">
        <v>46336</v>
      </c>
      <c r="I34" s="12">
        <v>10</v>
      </c>
      <c r="J34" s="12">
        <f t="shared" si="1"/>
        <v>14040</v>
      </c>
      <c r="K34" s="13">
        <v>8025337133629</v>
      </c>
    </row>
    <row r="35" spans="1:11" ht="86.45" customHeight="1" x14ac:dyDescent="0.25">
      <c r="A35" s="5"/>
      <c r="B35" s="2" t="s">
        <v>107</v>
      </c>
      <c r="C35" s="2" t="s">
        <v>63</v>
      </c>
      <c r="D35" s="8" t="s">
        <v>64</v>
      </c>
      <c r="E35" s="10">
        <v>432</v>
      </c>
      <c r="F35" s="2">
        <v>123208822</v>
      </c>
      <c r="G35" s="11">
        <v>44649</v>
      </c>
      <c r="H35" s="11">
        <v>46475</v>
      </c>
      <c r="I35" s="12">
        <v>10</v>
      </c>
      <c r="J35" s="12">
        <f t="shared" si="1"/>
        <v>4320</v>
      </c>
      <c r="K35" s="13">
        <v>8025337133742</v>
      </c>
    </row>
    <row r="36" spans="1:11" ht="86.45" customHeight="1" x14ac:dyDescent="0.25">
      <c r="A36" s="5"/>
      <c r="B36" s="2" t="s">
        <v>107</v>
      </c>
      <c r="C36" s="2" t="s">
        <v>65</v>
      </c>
      <c r="D36" s="8" t="s">
        <v>66</v>
      </c>
      <c r="E36" s="10">
        <v>360</v>
      </c>
      <c r="F36" s="2">
        <v>123525021</v>
      </c>
      <c r="G36" s="11">
        <v>44446</v>
      </c>
      <c r="H36" s="11">
        <v>46272</v>
      </c>
      <c r="I36" s="12">
        <v>10</v>
      </c>
      <c r="J36" s="12">
        <f t="shared" si="1"/>
        <v>3600</v>
      </c>
      <c r="K36" s="13">
        <v>8025337133704</v>
      </c>
    </row>
    <row r="37" spans="1:11" ht="86.45" customHeight="1" x14ac:dyDescent="0.25">
      <c r="A37" s="5"/>
      <c r="B37" s="2" t="s">
        <v>107</v>
      </c>
      <c r="C37" s="2" t="s">
        <v>67</v>
      </c>
      <c r="D37" s="8" t="s">
        <v>68</v>
      </c>
      <c r="E37" s="10">
        <v>576</v>
      </c>
      <c r="F37" s="2">
        <v>122111822</v>
      </c>
      <c r="G37" s="11">
        <v>44675</v>
      </c>
      <c r="H37" s="11">
        <v>46501</v>
      </c>
      <c r="I37" s="12">
        <v>10</v>
      </c>
      <c r="J37" s="12">
        <f t="shared" si="1"/>
        <v>5760</v>
      </c>
      <c r="K37" s="13">
        <v>8025337133667</v>
      </c>
    </row>
    <row r="38" spans="1:11" ht="86.45" customHeight="1" x14ac:dyDescent="0.25">
      <c r="A38" s="5"/>
      <c r="B38" s="2" t="s">
        <v>107</v>
      </c>
      <c r="C38" s="2" t="s">
        <v>69</v>
      </c>
      <c r="D38" s="8" t="s">
        <v>70</v>
      </c>
      <c r="E38" s="10">
        <v>864</v>
      </c>
      <c r="F38" s="2" t="s">
        <v>120</v>
      </c>
      <c r="G38" s="11">
        <v>44574</v>
      </c>
      <c r="H38" s="11">
        <v>46400</v>
      </c>
      <c r="I38" s="12">
        <v>10</v>
      </c>
      <c r="J38" s="12">
        <f t="shared" si="1"/>
        <v>8640</v>
      </c>
      <c r="K38" s="13">
        <v>8025337133476</v>
      </c>
    </row>
    <row r="39" spans="1:11" ht="86.45" customHeight="1" x14ac:dyDescent="0.25">
      <c r="A39" s="5"/>
      <c r="B39" s="2" t="s">
        <v>107</v>
      </c>
      <c r="C39" s="2" t="s">
        <v>71</v>
      </c>
      <c r="D39" s="8" t="s">
        <v>72</v>
      </c>
      <c r="E39" s="10">
        <v>120</v>
      </c>
      <c r="F39" s="2">
        <v>122404221</v>
      </c>
      <c r="G39" s="11">
        <v>44207</v>
      </c>
      <c r="H39" s="11">
        <v>46033</v>
      </c>
      <c r="I39" s="12">
        <v>10</v>
      </c>
      <c r="J39" s="12">
        <f t="shared" si="1"/>
        <v>1200</v>
      </c>
      <c r="K39" s="13">
        <v>8050455002724</v>
      </c>
    </row>
    <row r="40" spans="1:11" ht="86.45" customHeight="1" x14ac:dyDescent="0.25">
      <c r="A40" s="5"/>
      <c r="B40" s="2" t="s">
        <v>107</v>
      </c>
      <c r="C40" s="2" t="s">
        <v>73</v>
      </c>
      <c r="D40" s="8" t="s">
        <v>74</v>
      </c>
      <c r="E40" s="10">
        <v>250</v>
      </c>
      <c r="F40" s="2">
        <v>121331321</v>
      </c>
      <c r="G40" s="11">
        <v>44504</v>
      </c>
      <c r="H40" s="11">
        <v>46330</v>
      </c>
      <c r="I40" s="12">
        <v>10</v>
      </c>
      <c r="J40" s="12">
        <f t="shared" si="1"/>
        <v>2500</v>
      </c>
      <c r="K40" s="13">
        <v>8025337133575</v>
      </c>
    </row>
    <row r="41" spans="1:11" ht="86.45" customHeight="1" x14ac:dyDescent="0.25">
      <c r="A41" s="5"/>
      <c r="B41" s="2" t="s">
        <v>107</v>
      </c>
      <c r="C41" s="2" t="s">
        <v>75</v>
      </c>
      <c r="D41" s="8" t="s">
        <v>76</v>
      </c>
      <c r="E41" s="10">
        <v>800</v>
      </c>
      <c r="F41" s="9">
        <v>122331521</v>
      </c>
      <c r="G41" s="11">
        <v>44334</v>
      </c>
      <c r="H41" s="11">
        <v>46160</v>
      </c>
      <c r="I41" s="12">
        <v>10</v>
      </c>
      <c r="J41" s="12">
        <f t="shared" si="1"/>
        <v>8000</v>
      </c>
      <c r="K41" s="13">
        <v>8025337133674</v>
      </c>
    </row>
    <row r="42" spans="1:11" ht="86.45" customHeight="1" x14ac:dyDescent="0.25">
      <c r="A42" s="5"/>
      <c r="B42" s="2" t="s">
        <v>107</v>
      </c>
      <c r="C42" s="2" t="s">
        <v>77</v>
      </c>
      <c r="D42" s="8" t="s">
        <v>78</v>
      </c>
      <c r="E42" s="10">
        <v>250</v>
      </c>
      <c r="F42" s="8" t="s">
        <v>121</v>
      </c>
      <c r="G42" s="11">
        <v>44574</v>
      </c>
      <c r="H42" s="11">
        <v>46400</v>
      </c>
      <c r="I42" s="12">
        <v>10</v>
      </c>
      <c r="J42" s="12">
        <f t="shared" si="1"/>
        <v>2500</v>
      </c>
      <c r="K42" s="13">
        <v>8025337133513</v>
      </c>
    </row>
    <row r="43" spans="1:11" ht="86.45" customHeight="1" x14ac:dyDescent="0.25">
      <c r="A43" s="5"/>
      <c r="B43" s="2" t="s">
        <v>107</v>
      </c>
      <c r="C43" s="2" t="s">
        <v>79</v>
      </c>
      <c r="D43" s="8" t="s">
        <v>80</v>
      </c>
      <c r="E43" s="10">
        <v>447</v>
      </c>
      <c r="F43" s="8">
        <v>121421021</v>
      </c>
      <c r="G43" s="11">
        <v>44406</v>
      </c>
      <c r="H43" s="11">
        <v>46232</v>
      </c>
      <c r="I43" s="12">
        <v>10</v>
      </c>
      <c r="J43" s="12">
        <f t="shared" si="1"/>
        <v>4470</v>
      </c>
      <c r="K43" s="13">
        <v>8025337133636</v>
      </c>
    </row>
    <row r="44" spans="1:11" ht="86.45" customHeight="1" x14ac:dyDescent="0.25">
      <c r="A44" s="5"/>
      <c r="B44" s="2" t="s">
        <v>107</v>
      </c>
      <c r="C44" s="2" t="s">
        <v>81</v>
      </c>
      <c r="D44" s="8" t="s">
        <v>82</v>
      </c>
      <c r="E44" s="10">
        <v>1440</v>
      </c>
      <c r="F44" s="2" t="s">
        <v>122</v>
      </c>
      <c r="G44" s="11">
        <v>44510</v>
      </c>
      <c r="H44" s="11">
        <v>46336</v>
      </c>
      <c r="I44" s="12">
        <v>10</v>
      </c>
      <c r="J44" s="12">
        <f t="shared" si="1"/>
        <v>14400</v>
      </c>
      <c r="K44" s="13">
        <v>8050455002717</v>
      </c>
    </row>
    <row r="45" spans="1:11" ht="86.45" customHeight="1" x14ac:dyDescent="0.25">
      <c r="A45" s="5"/>
      <c r="B45" s="2" t="s">
        <v>107</v>
      </c>
      <c r="C45" s="2" t="s">
        <v>83</v>
      </c>
      <c r="D45" s="8" t="s">
        <v>84</v>
      </c>
      <c r="E45" s="10">
        <v>390</v>
      </c>
      <c r="F45" s="2">
        <v>122531521</v>
      </c>
      <c r="G45" s="11">
        <v>44511</v>
      </c>
      <c r="H45" s="11">
        <v>46337</v>
      </c>
      <c r="I45" s="12">
        <v>10</v>
      </c>
      <c r="J45" s="12">
        <f t="shared" si="1"/>
        <v>3900</v>
      </c>
      <c r="K45" s="13">
        <v>8025337133681</v>
      </c>
    </row>
    <row r="46" spans="1:11" ht="86.45" customHeight="1" x14ac:dyDescent="0.25">
      <c r="A46" s="5"/>
      <c r="B46" s="2" t="s">
        <v>107</v>
      </c>
      <c r="C46" s="2" t="s">
        <v>85</v>
      </c>
      <c r="D46" s="8" t="s">
        <v>86</v>
      </c>
      <c r="E46" s="10">
        <v>612</v>
      </c>
      <c r="F46" s="2">
        <v>134124922</v>
      </c>
      <c r="G46" s="11">
        <v>44810</v>
      </c>
      <c r="H46" s="11">
        <v>46636</v>
      </c>
      <c r="I46" s="12">
        <v>10</v>
      </c>
      <c r="J46" s="12">
        <f t="shared" si="1"/>
        <v>6120</v>
      </c>
      <c r="K46" s="13">
        <v>8025337133421</v>
      </c>
    </row>
    <row r="47" spans="1:11" ht="86.45" customHeight="1" x14ac:dyDescent="0.25">
      <c r="A47" s="5"/>
      <c r="B47" s="2" t="s">
        <v>107</v>
      </c>
      <c r="C47" s="2" t="s">
        <v>87</v>
      </c>
      <c r="D47" s="8" t="s">
        <v>88</v>
      </c>
      <c r="E47" s="10">
        <v>1190</v>
      </c>
      <c r="F47" s="2">
        <v>121524921</v>
      </c>
      <c r="G47" s="11">
        <v>44445</v>
      </c>
      <c r="H47" s="11">
        <v>46271</v>
      </c>
      <c r="I47" s="12">
        <v>10</v>
      </c>
      <c r="J47" s="12">
        <f t="shared" si="1"/>
        <v>11900</v>
      </c>
      <c r="K47" s="13">
        <v>8025337133643</v>
      </c>
    </row>
    <row r="48" spans="1:11" ht="86.45" customHeight="1" x14ac:dyDescent="0.25">
      <c r="A48" s="5"/>
      <c r="B48" s="2" t="s">
        <v>107</v>
      </c>
      <c r="C48" s="2" t="s">
        <v>89</v>
      </c>
      <c r="D48" s="8" t="s">
        <v>90</v>
      </c>
      <c r="E48" s="10">
        <v>390</v>
      </c>
      <c r="F48" s="8">
        <v>121231321</v>
      </c>
      <c r="G48" s="11">
        <v>44509</v>
      </c>
      <c r="H48" s="11">
        <v>46335</v>
      </c>
      <c r="I48" s="12">
        <v>10</v>
      </c>
      <c r="J48" s="12">
        <f t="shared" si="1"/>
        <v>3900</v>
      </c>
      <c r="K48" s="13">
        <v>8025337133582</v>
      </c>
    </row>
    <row r="49" spans="1:11" ht="86.45" customHeight="1" x14ac:dyDescent="0.25">
      <c r="A49" s="5"/>
      <c r="B49" s="2" t="s">
        <v>107</v>
      </c>
      <c r="C49" s="2" t="s">
        <v>91</v>
      </c>
      <c r="D49" s="8" t="s">
        <v>92</v>
      </c>
      <c r="E49" s="10">
        <v>1260</v>
      </c>
      <c r="F49" s="8">
        <v>121924521</v>
      </c>
      <c r="G49" s="11">
        <v>44441</v>
      </c>
      <c r="H49" s="11">
        <v>46267</v>
      </c>
      <c r="I49" s="12">
        <v>10</v>
      </c>
      <c r="J49" s="12">
        <f t="shared" si="1"/>
        <v>12600</v>
      </c>
      <c r="K49" s="13">
        <v>8025337133759</v>
      </c>
    </row>
    <row r="50" spans="1:11" ht="86.45" customHeight="1" x14ac:dyDescent="0.25">
      <c r="A50" s="5"/>
      <c r="B50" s="2" t="s">
        <v>107</v>
      </c>
      <c r="C50" s="2" t="s">
        <v>93</v>
      </c>
      <c r="D50" s="8" t="s">
        <v>94</v>
      </c>
      <c r="E50" s="10">
        <v>1190</v>
      </c>
      <c r="F50" s="2">
        <v>122020921</v>
      </c>
      <c r="G50" s="11">
        <v>44405</v>
      </c>
      <c r="H50" s="11">
        <v>46231</v>
      </c>
      <c r="I50" s="12">
        <v>10</v>
      </c>
      <c r="J50" s="12">
        <f t="shared" si="1"/>
        <v>11900</v>
      </c>
      <c r="K50" s="13">
        <v>8025337133766</v>
      </c>
    </row>
    <row r="51" spans="1:11" ht="86.45" customHeight="1" x14ac:dyDescent="0.25">
      <c r="A51" s="5"/>
      <c r="B51" s="2" t="s">
        <v>107</v>
      </c>
      <c r="C51" s="2" t="s">
        <v>95</v>
      </c>
      <c r="D51" s="8" t="s">
        <v>96</v>
      </c>
      <c r="E51" s="10">
        <v>890</v>
      </c>
      <c r="F51" s="8">
        <v>121631221</v>
      </c>
      <c r="G51" s="11">
        <v>44508</v>
      </c>
      <c r="H51" s="11">
        <v>46334</v>
      </c>
      <c r="I51" s="12">
        <v>10</v>
      </c>
      <c r="J51" s="12">
        <f t="shared" si="1"/>
        <v>8900</v>
      </c>
      <c r="K51" s="13">
        <v>8025337133773</v>
      </c>
    </row>
    <row r="52" spans="1:11" ht="86.45" customHeight="1" x14ac:dyDescent="0.25">
      <c r="A52" s="5"/>
      <c r="B52" s="2" t="s">
        <v>107</v>
      </c>
      <c r="C52" s="2" t="s">
        <v>97</v>
      </c>
      <c r="D52" s="8" t="s">
        <v>98</v>
      </c>
      <c r="E52" s="10">
        <v>1980</v>
      </c>
      <c r="F52" s="2">
        <v>121831221</v>
      </c>
      <c r="G52" s="11">
        <v>44508</v>
      </c>
      <c r="H52" s="11">
        <v>46334</v>
      </c>
      <c r="I52" s="12">
        <v>10</v>
      </c>
      <c r="J52" s="12">
        <f t="shared" ref="J52:J53" si="2">E52*I52</f>
        <v>19800</v>
      </c>
      <c r="K52" s="13">
        <v>8050455002670</v>
      </c>
    </row>
    <row r="53" spans="1:11" ht="86.45" customHeight="1" x14ac:dyDescent="0.25">
      <c r="A53" s="5"/>
      <c r="B53" s="2" t="s">
        <v>107</v>
      </c>
      <c r="C53" s="2" t="s">
        <v>99</v>
      </c>
      <c r="D53" s="8" t="s">
        <v>100</v>
      </c>
      <c r="E53" s="10">
        <v>1580</v>
      </c>
      <c r="F53" s="2">
        <v>121724921</v>
      </c>
      <c r="G53" s="11">
        <v>44445</v>
      </c>
      <c r="H53" s="11">
        <v>46271</v>
      </c>
      <c r="I53" s="12">
        <v>10</v>
      </c>
      <c r="J53" s="12">
        <f t="shared" si="2"/>
        <v>15800</v>
      </c>
      <c r="K53" s="13">
        <v>8025337133650</v>
      </c>
    </row>
  </sheetData>
  <autoFilter ref="A3:K53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6003D129A47E468FCA9E89C9BC8C57" ma:contentTypeVersion="4" ma:contentTypeDescription="Create a new document." ma:contentTypeScope="" ma:versionID="eacff912b4aa98cab131fa40c1d58749">
  <xsd:schema xmlns:xsd="http://www.w3.org/2001/XMLSchema" xmlns:xs="http://www.w3.org/2001/XMLSchema" xmlns:p="http://schemas.microsoft.com/office/2006/metadata/properties" xmlns:ns3="55704579-e09c-497f-a7ac-d7a0df224c0c" targetNamespace="http://schemas.microsoft.com/office/2006/metadata/properties" ma:root="true" ma:fieldsID="8cb8484d598cb2033cf669b8f2ddbd6c" ns3:_="">
    <xsd:import namespace="55704579-e09c-497f-a7ac-d7a0df224c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04579-e09c-497f-a7ac-d7a0df224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704579-e09c-497f-a7ac-d7a0df224c0c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62338D-BDC0-44D2-AB9D-A76CE076D7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04579-e09c-497f-a7ac-d7a0df224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262464-FB30-45BD-8F3A-AAA4C1565887}">
  <ds:schemaRefs/>
</ds:datastoreItem>
</file>

<file path=customXml/itemProps3.xml><?xml version="1.0" encoding="utf-8"?>
<ds:datastoreItem xmlns:ds="http://schemas.openxmlformats.org/officeDocument/2006/customXml" ds:itemID="{5ED2DE5F-CA7E-4BDA-9621-1C0449C9016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55704579-e09c-497f-a7ac-d7a0df224c0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E52FE93-A1BD-4B39-916E-F81F025B31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DEFINITIVA HSA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cp:keywords/>
  <dc:description/>
  <cp:lastModifiedBy>Dators</cp:lastModifiedBy>
  <dcterms:created xsi:type="dcterms:W3CDTF">2023-09-07T05:41:22Z</dcterms:created>
  <dcterms:modified xsi:type="dcterms:W3CDTF">2025-02-18T13:53:18Z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0x010100306003D129A47E468FCA9E89C9BC8C57</vt:lpwstr>
  </property>
</Properties>
</file>